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Στοιχεία λήψης\"/>
    </mc:Choice>
  </mc:AlternateContent>
  <xr:revisionPtr revIDLastSave="0" documentId="13_ncr:1_{1DDF2D39-E9B8-4D06-BD01-F5B54751E5B9}" xr6:coauthVersionLast="47" xr6:coauthVersionMax="47" xr10:uidLastSave="{00000000-0000-0000-0000-000000000000}"/>
  <bookViews>
    <workbookView xWindow="33390" yWindow="2430" windowWidth="21600" windowHeight="11385" firstSheet="7" xr2:uid="{7C6AD40E-566B-456D-B617-1C3986CA4CF1}"/>
  </bookViews>
  <sheets>
    <sheet name="ΕΞΩΦΥΛΛΟ" sheetId="27" r:id="rId1"/>
    <sheet name="ΠΡΟΛΟΓΟΣ" sheetId="28" r:id="rId2"/>
    <sheet name="ΠΕΡΙΕΧΟΜΕΝΑ" sheetId="26" r:id="rId3"/>
    <sheet name="ΠΟΔΟΣΦΑΙΡΟ (Κ)" sheetId="30" r:id="rId4"/>
    <sheet name="ΠΟΔΟΣΦΑΙΡΟ (Α)" sheetId="24" r:id="rId5"/>
    <sheet name="ΚΑΛΑΘΟΣΦΑΙΡΙΣΗ (Κ)" sheetId="15" r:id="rId6"/>
    <sheet name="ΚΑΛΑΘΟΣΦΑΙΡΙΣΗ (Α)" sheetId="16" r:id="rId7"/>
    <sheet name="ΠΕΤΟΣΦΑΙΡΙΣΗ (Κ)" sheetId="29" r:id="rId8"/>
    <sheet name="ΠΕΤΟΣΦΑΙΡΙΣΗ (Α)" sheetId="22" r:id="rId9"/>
    <sheet name="ΧΕΙΡΟΣΦΑΙΡΙΣΗ (Κ)" sheetId="19" r:id="rId10"/>
    <sheet name="ΧΕΙΡΟΣΦΑΙΡΙΣΗ (Α)" sheetId="20" r:id="rId11"/>
    <sheet name="ΠΙΝΑΚΑΣ ΑΠΟΔΕΚΤΩΝ-ΕΠΙΚΟΙΝΩΝΙΑ" sheetId="2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lang">"['file:///C:/Users/Pepe/Desktop/DEL_20220901/%CE%A6%CE%91/2018_world_cup_final_tournament_schedule.xlsx'#$Settings.$O$2]"</definedName>
    <definedName name="_xlnm.Print_Area" localSheetId="0">ΕΞΩΦΥΛΛΟ!$A$1:$J$49</definedName>
    <definedName name="_xlnm.Print_Area" localSheetId="5">'ΚΑΛΑΘΟΣΦΑΙΡΙΣΗ (Κ)'!$A$1:$N$26</definedName>
    <definedName name="_xlnm.Print_Area" localSheetId="2">ΠΕΡΙΕΧΟΜΕΝΑ!$A$1:$J$49</definedName>
    <definedName name="_xlnm.Print_Area" localSheetId="7">'ΠΕΤΟΣΦΑΙΡΙΣΗ (Κ)'!$A$1:$R$27</definedName>
    <definedName name="_xlnm.Print_Area" localSheetId="4">'ΠΟΔΟΣΦΑΙΡΟ (Α)'!$A$1:$S$40</definedName>
    <definedName name="_xlnm.Print_Area" localSheetId="1">ΠΡΟΛΟΓΟΣ!$A$1:$J$49</definedName>
    <definedName name="T">"['file:///C:/Users/Pepe/Desktop/DEL_20220901/%CE%A6%CE%91/2018_world_cup_final_tournament_schedule.xlsx'#$T.$A$1:.$XFD$1048576]"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30" l="1"/>
  <c r="B19" i="30"/>
  <c r="B15" i="30"/>
  <c r="B7" i="30"/>
  <c r="B9" i="29"/>
  <c r="B37" i="24"/>
  <c r="B36" i="24"/>
  <c r="G35" i="24"/>
  <c r="G34" i="24"/>
  <c r="B33" i="24"/>
  <c r="B32" i="24"/>
  <c r="B29" i="24"/>
  <c r="B28" i="24"/>
  <c r="G27" i="24"/>
  <c r="B25" i="24"/>
  <c r="B24" i="24"/>
  <c r="Q22" i="24"/>
  <c r="Q21" i="24"/>
  <c r="B21" i="24"/>
  <c r="B20" i="24"/>
  <c r="G19" i="24"/>
  <c r="G18" i="24"/>
  <c r="B17" i="24"/>
  <c r="B16" i="24"/>
  <c r="B13" i="24"/>
  <c r="B12" i="24"/>
  <c r="G11" i="24"/>
  <c r="B9" i="24"/>
  <c r="B8" i="24"/>
  <c r="B13" i="22"/>
  <c r="B12" i="22"/>
  <c r="G11" i="22"/>
  <c r="G10" i="22"/>
  <c r="B9" i="22"/>
  <c r="B8" i="22"/>
  <c r="B15" i="20"/>
  <c r="B14" i="20"/>
  <c r="B13" i="19"/>
  <c r="B12" i="19"/>
  <c r="G11" i="19"/>
  <c r="G10" i="19"/>
  <c r="B9" i="19"/>
  <c r="B8" i="19"/>
  <c r="B36" i="16"/>
  <c r="B35" i="16"/>
  <c r="G34" i="16"/>
  <c r="G33" i="16"/>
  <c r="B32" i="16"/>
  <c r="B31" i="16"/>
  <c r="L30" i="16"/>
  <c r="B28" i="16"/>
  <c r="B27" i="16"/>
  <c r="G26" i="16"/>
  <c r="G25" i="16"/>
  <c r="B24" i="16"/>
  <c r="B23" i="16"/>
  <c r="Q21" i="16"/>
  <c r="Q20" i="16"/>
  <c r="B20" i="16"/>
  <c r="B19" i="16"/>
  <c r="G18" i="16"/>
  <c r="G17" i="16"/>
  <c r="B16" i="16"/>
  <c r="B15" i="16"/>
  <c r="B12" i="16"/>
  <c r="B11" i="16"/>
  <c r="G10" i="16"/>
  <c r="G9" i="16"/>
  <c r="B8" i="16"/>
  <c r="B7" i="16"/>
  <c r="B8" i="15"/>
</calcChain>
</file>

<file path=xl/sharedStrings.xml><?xml version="1.0" encoding="utf-8"?>
<sst xmlns="http://schemas.openxmlformats.org/spreadsheetml/2006/main" count="170" uniqueCount="135">
  <si>
    <t>ΗΜΙΤΕΛΙΚΟΙ</t>
  </si>
  <si>
    <t>ΤΕΛΙΚΟΣ</t>
  </si>
  <si>
    <t>ΠΡΩΤΑΘΛΗΤΗΣ</t>
  </si>
  <si>
    <t>ΠΟΔΟΣΦΑΙΡΟ ΑΓΟΡΙΩΝ</t>
  </si>
  <si>
    <t>Α ΦΑΣΗ</t>
  </si>
  <si>
    <t>Β ΦΑΣΗ</t>
  </si>
  <si>
    <t>Ο.Ε.Σ.Α.Δ.   ΔΔΕ Δράμας</t>
  </si>
  <si>
    <t>ΚΑΛΑΘΟΣΦΑΙΡΙΣΗ   ΚΟΡΙΤΣΙΩΝ</t>
  </si>
  <si>
    <t>ΜΟΥΣΙΚΟ ΣΧΟΛΕΙΟ</t>
  </si>
  <si>
    <t>Α  ΦΑΣΗ</t>
  </si>
  <si>
    <t>ΠΕΤΟΣΦΑΙΡΙΣΗ   ΑΓΟΡΙΩΝ</t>
  </si>
  <si>
    <t>ΧΕΙΡΟΣΦΑΙΡΙΣΗ   ΚΟΡΙΤΣΙΩΝ</t>
  </si>
  <si>
    <t>Ο.Ε.Σ.Α.Δ.   ΔΡΑΜΑΣ</t>
  </si>
  <si>
    <t>ΧΕΙΡΟΣΦΑΙΡΙΣΗ   ΑΓΟΡΙΩΝ</t>
  </si>
  <si>
    <t>1o ΓΕΛ ΔΡΑΜΑΣ</t>
  </si>
  <si>
    <t>ΠΟΔΟΣΦΑΙΡΟ   ΚΟΡΙΤΣΙΩΝ</t>
  </si>
  <si>
    <t>Ο.Ε.Σ.Α.Δ.   Δράμας</t>
  </si>
  <si>
    <t>ΚΑΛΑΘΟΣΦΑΙΡΙΣΗ   ΑΓΟΡΙΩΝ</t>
  </si>
  <si>
    <t>ΠΕΤΟΣΦΑΙΡΙΣΗ   ΚΟΡΙΤΣΙΩΝ</t>
  </si>
  <si>
    <t>ΠΙΝΑΚΑΣ ΑΠΟΔΕΚΤΩΝ</t>
  </si>
  <si>
    <t xml:space="preserve">Περιφερειακή Δ/νση Εκπ/σης Ανατ.Μακεδονίας και Θράκης </t>
  </si>
  <si>
    <t>Περιφερειακή Ενότητα Δράμας – Γρ.Δημοσίων σχέσεων</t>
  </si>
  <si>
    <t xml:space="preserve">ΠΕ.Κ.Ε.Σ.  Ανατ.Μακεδονίας και Θράκης </t>
  </si>
  <si>
    <t xml:space="preserve">Δ/νση Δ/θμιας Εκπ/σης Π.Ε. Δράμας </t>
  </si>
  <si>
    <t xml:space="preserve">Δήμος Δράμας </t>
  </si>
  <si>
    <t>Δήμος  Προσοτσάνης</t>
  </si>
  <si>
    <t>Ε.Π.Σ. Δράμας</t>
  </si>
  <si>
    <t>Μέλη Ο.Ε.Σ.Α.Δ.</t>
  </si>
  <si>
    <t>Μ.Μ.Ε.</t>
  </si>
  <si>
    <t>ΕΠΙΚΟΙΝΩΝΙΑ</t>
  </si>
  <si>
    <t>Υπεύθυνος Φυσικής Αγωγής και Σχολικών Αγώνων</t>
  </si>
  <si>
    <t>Σάββας Καραβασίλογλου</t>
  </si>
  <si>
    <t>Τηλ. Γραφ. : 2521351231</t>
  </si>
  <si>
    <t>Ηλ. Ταχ. : grfa@dide.dra.sch.gr</t>
  </si>
  <si>
    <t>Διεύθυνση Δευτεροβάθμιας Εκπαίδευσης Δράμας</t>
  </si>
  <si>
    <t xml:space="preserve">Διοικητήριο Δράμας, ΔΡΑΜΑ, Τ.Κ.: 66133 </t>
  </si>
  <si>
    <t>Τηλ. Γραμματείας : 2521351225</t>
  </si>
  <si>
    <t>Ηλ. Ταχ. : mail@dide.dra.sch.gr</t>
  </si>
  <si>
    <t>ΠΕΡΙΕΧΟΜΕΝΑ</t>
  </si>
  <si>
    <t>1Ο</t>
  </si>
  <si>
    <t>ΠΙΝΑΚΑΣ ΑΠΟΔΕΚΤΩΝ-ΕΠΙΚΟΙΝΩΝΙΑ</t>
  </si>
  <si>
    <t xml:space="preserve"> </t>
  </si>
  <si>
    <t>ΠΡΟΓΡΑΜΜΑ ΑΓΩΝΩΝ ΠΟΔΟΣΦΑΙΡΟΥ ΛΥΚΕΙΩΝ (ΚΟΡΙΤΣΙΩΝ) 2023-2024</t>
  </si>
  <si>
    <t>ΠΡΟΓΡΑΜΜΑ ΑΓΩΝΩΝ ΠΟΔΟΣΦΑΙΡΟΥ ΛΥΚΕΙΩΝ (ΑΓΟΡΙΩΝ)  2023-2024</t>
  </si>
  <si>
    <t>ΠΡΟΓΡΑΜΜΑ ΑΓΩΝΩΝ ΚΑΛΑΘΟΣΦΑΙΡΙΣΗΣ ΛΥΚΕΙΩΝ (ΚΟΡΙΤΣΙΩΝ) 2023-2024</t>
  </si>
  <si>
    <t>ΠΡΟΓΡΑΜΜΑ ΑΓΩΝΩΝ ΚΑΛΑΘΟΣΦΑΙΡΙΣΗΣ ΛΥΚΕΙΩΝ (ΑΓΟΡΙΩΝ)  2023-2024</t>
  </si>
  <si>
    <t>ΠΡΟΓΡΑΜΜΑ ΑΓΩΝΩΝ ΠΕΤΟΣΦΑΙΡΙΣΗΣ ΛΥΚΕΙΩΝ (ΚΟΡΙΤΣΙΩΝ)  2023-2024</t>
  </si>
  <si>
    <t>ΠΡΟΓΡΑΜΜΑ ΑΓΩΝΩΝ ΠΕΤΟΣΦΑΙΡΙΣΗΣ ΛΥΚΕΙΩΝ (ΑΓΟΡΙΩΝ)  2023-2024</t>
  </si>
  <si>
    <t>ΠΡΟΓΡΑΜΜΑ ΑΓΩΝΩΝ ΧΕΙΡΟΣΦΑΙΡΙΣΗΣ ΛΥΚΕΙΩΝ (ΚΟΡΙΤΣΙΩΝ) 2023-2024</t>
  </si>
  <si>
    <t>ΠΡΟΓΡΑΜΜΑ ΑΓΩΝΩΝ ΧΕΙΡΟΣΦΑΙΡΙΣΗΣ ΛΥΚΕΙΩΝ (ΑΓΟΡΙΩΝ) 2023-2024</t>
  </si>
  <si>
    <t>ΠΡΟΓΡΑΜΜΑ ΑΓΩΝΩΝ ΣΤΙΒΟΥ ΛΥΚΕΙΩΝ (ΚΟΡΙΤΣΙΩΝ/ΑΓΟΡΙΩΝ)  2023-2024</t>
  </si>
  <si>
    <t>Δ/ΝΣΗ Δ/ΘΜΙΑΣ ΕΚΠ/ΣΗΣ Π.Ε. ΔΡΑΜΑΣ - ΟΜΑΔΑ ΦΥΣΙΚΗΣ ΑΓΩΓΗΣ</t>
  </si>
  <si>
    <t xml:space="preserve">                                </t>
  </si>
  <si>
    <t>ΟΡΓΑΝΩΤΙΚΗ ΕΠΙΤΡΟΠΗ ΣΧΟΛΙΚΩΝ ΑΘΛΗΤΙΚΩΝ ΔΡΑΣΤΗΡΙΟΤΗΤΩΝ</t>
  </si>
  <si>
    <t xml:space="preserve">  </t>
  </si>
  <si>
    <t xml:space="preserve">ΣΧΟΛΙΚΟΙ ΑΓΩΝΕΣ ΓΕΝ. ΛΥΚΕΙΩΝ &amp; ΕΠΑΛ  </t>
  </si>
  <si>
    <r>
      <t xml:space="preserve">         </t>
    </r>
    <r>
      <rPr>
        <b/>
        <sz val="20"/>
        <color indexed="8"/>
        <rFont val="Arial"/>
        <family val="2"/>
        <charset val="161"/>
      </rPr>
      <t xml:space="preserve"> </t>
    </r>
  </si>
  <si>
    <t xml:space="preserve">                                           ΣΧΟΛΙΚΟΙ ΑΓΩΝΕΣ ΓΕΝ</t>
  </si>
  <si>
    <t xml:space="preserve">                         ΣΧΟΛΙΚΟΙ ΑΓΩΝΕΣ ΓΕΝ. ΛΥΚΕΙΩΝ &amp; ΕΠΑΛ</t>
  </si>
  <si>
    <t xml:space="preserve">                                                       </t>
  </si>
  <si>
    <t xml:space="preserve">                           </t>
  </si>
  <si>
    <t xml:space="preserve">         </t>
  </si>
  <si>
    <t>ΣΧΟΛΙΚΟ ΕΤΟΣ 2023 - 2024</t>
  </si>
  <si>
    <t>Οι Σχολικοί Αγώνες ΓΕΛ - ΕΠΑΛ ως μέρος της Σχολικής Ζωής</t>
  </si>
  <si>
    <t xml:space="preserve">      Οι Σχολικοί Αγώνες ΓΕΛ-ΕΠΑΛ, ως μια προέκταση του μαθήματος της Φυσικής Αγωγής</t>
  </si>
  <si>
    <t xml:space="preserve">και του ευρύτερου Προγράμματος Σπουδών, στοχεύουν στο να ενθαρρύνουν αλλά και </t>
  </si>
  <si>
    <t xml:space="preserve">να εκπαιδεύσουν τους μαθητές και τις μαθήτριες στην υιοθέτηση δια βίου υγιεινών  </t>
  </si>
  <si>
    <t>συνηθειών και στην καλλιέργεια ηθικών και δημοκρατικών αξιών.</t>
  </si>
  <si>
    <t xml:space="preserve">      Η ισότιμη και ισόνομη συμμετοχή, η αίσθηση του ανήκειν, η ομαδική προσπάθεια  </t>
  </si>
  <si>
    <t xml:space="preserve">θα επιτρέψει την καλύτερη ενσυναίσθηση και κατανόηση των μεταξύ τους διαφορών    </t>
  </si>
  <si>
    <t>και τη σημαντικότητα όλων στην επίτευξη ενός κοινού στόχου.</t>
  </si>
  <si>
    <t xml:space="preserve">      Οι ιδιαιτερότητες των Σχολικών Αγώνων ΓΕΛ και ΕΠΑΛ δεν θα πρέπει να   </t>
  </si>
  <si>
    <t xml:space="preserve">αποδυναμώνουν το εκπαιδευτκό νόημά τους αλλά και τη χαρά της συμμετοχής.  </t>
  </si>
  <si>
    <t xml:space="preserve">Κάθε χρόνο περίπου 7.500 σχολεία παίρνουν μέρος στο σύνολο των αγώνων των  </t>
  </si>
  <si>
    <t xml:space="preserve">Λυκείων. Όλοι οι εμπλεκόμενοι (εκπαιδευτικοί, μαθητές/τριες, γονείς, κριτές) μέσα από την </t>
  </si>
  <si>
    <t xml:space="preserve">υπεύθυνη συμμετοχή, με σεβασμό και ακεραιότητα οφείλουμε να έχουμε ενεργή  </t>
  </si>
  <si>
    <t xml:space="preserve">συμβολή στην προαγωγή του ευ αγωνίζεσθαι και στη διασφάλιση του παιδαγωγικού </t>
  </si>
  <si>
    <t xml:space="preserve">χαρακτήρα των Σχολικών Αγώνων. </t>
  </si>
  <si>
    <t xml:space="preserve">                                        «...Στο τέλος, είναι η έξτρα προσπάθεια που ξεχωρίζει τον νικητή από τη δεύτερη θέση. </t>
  </si>
  <si>
    <t xml:space="preserve">                                        Η νίκη ωστόσο απαιτεί πολλά περισσότερα. Ξεκινά με πλήρη έλεγχο των βασικών. </t>
  </si>
  <si>
    <t xml:space="preserve">                                        Μετά χρειάζεται πάθος, αποφασιστικότητα, πειθαρχία και αυτοθυσία. </t>
  </si>
  <si>
    <t xml:space="preserve">                                        Και, τελικά, απαιτεί μια γερή δόση αγάπης, δικαιοσύνης και σεβασμού για τον αντίπαλο. </t>
  </si>
  <si>
    <t xml:space="preserve">                                        Βάλε όλα αυτά μαζί και ακόμα κι αν δεν κερδίσεις, πώς γίνεται να χάσεις;»       </t>
  </si>
  <si>
    <r>
      <t xml:space="preserve"> </t>
    </r>
    <r>
      <rPr>
        <b/>
        <i/>
        <sz val="9"/>
        <rFont val="Candara"/>
        <family val="2"/>
        <charset val="161"/>
      </rPr>
      <t xml:space="preserve">Jesse Owens*                                           </t>
    </r>
  </si>
  <si>
    <r>
      <t xml:space="preserve"> </t>
    </r>
    <r>
      <rPr>
        <b/>
        <i/>
        <sz val="9"/>
        <rFont val="Candara"/>
        <family val="2"/>
        <charset val="161"/>
      </rPr>
      <t xml:space="preserve">                                           </t>
    </r>
  </si>
  <si>
    <r>
      <t>*4 χρυσά μετάλλια στους Ολυμπιακοί Αγώνες του Βερολίνου το 1936</t>
    </r>
    <r>
      <rPr>
        <b/>
        <sz val="8"/>
        <rFont val="Candara"/>
        <family val="2"/>
        <charset val="161"/>
      </rPr>
      <t xml:space="preserve"> </t>
    </r>
  </si>
  <si>
    <t>Με εκτίμηση</t>
  </si>
  <si>
    <t xml:space="preserve">Ομάδα Φυσικής Αγωγής Δ/νσης Δ/θμιας Εκπ/σης Δράμας  </t>
  </si>
  <si>
    <t xml:space="preserve">Τηλ. Κιν.. : 6944466692 </t>
  </si>
  <si>
    <t xml:space="preserve">Υ.ΠΑΙ.Θ.Α.– Δ/νση Φυσικής Αγωγής </t>
  </si>
  <si>
    <t xml:space="preserve">Σύμβουλος Εκπαίδευσης  Φυσικής Αγωγής </t>
  </si>
  <si>
    <t>Υ.Φ.Α.ΣΧ.Α.  Καβάλας, Ξάνθης, Ροδόπης, ‘Εβρου.</t>
  </si>
  <si>
    <t>Γ.Σ. ΔΟΞΑ  Δράμας</t>
  </si>
  <si>
    <t>ΝΙΚΗΤΗΣ Αγ. 1</t>
  </si>
  <si>
    <t>ΝΙΚΗΤΗΣ Αγ. 2</t>
  </si>
  <si>
    <t>1ο ΓΕ.Λ. ΔΡΑΜΑΣ</t>
  </si>
  <si>
    <t>ΜΟΥΣΙΚΟ</t>
  </si>
  <si>
    <t>1ο ΓΕΛ ΔΡΑΜΑΣ</t>
  </si>
  <si>
    <r>
      <rPr>
        <sz val="10"/>
        <color rgb="FF000000"/>
        <rFont val="Calibri"/>
        <family val="2"/>
        <charset val="161"/>
      </rPr>
      <t>2ο</t>
    </r>
    <r>
      <rPr>
        <sz val="10"/>
        <color rgb="FF000000"/>
        <rFont val="Calibri"/>
        <family val="2"/>
        <charset val="161"/>
      </rPr>
      <t xml:space="preserve"> ΕΠΑΛ ΔΡΑΜΑΣ</t>
    </r>
  </si>
  <si>
    <t>2ο ΕΠΑΛ ΔΡΑΜΑΣ</t>
  </si>
  <si>
    <t>ΝΙΚΗΤΗΣ Αγ. 3</t>
  </si>
  <si>
    <t>2ο ΓΕΛ ΔΡΑΜΑΣ</t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</si>
  <si>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ΔΟΞΑΣ
29-01-2024 ΩΡΑ:10:00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</si>
  <si>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ΔΟΞΑΣ
29-01-2024 ΩΡΑ:12:00</t>
    </r>
  </si>
  <si>
    <r>
      <rPr>
        <b/>
        <sz val="16"/>
        <color rgb="FF000000"/>
        <rFont val="Calibri"/>
        <family val="2"/>
        <charset val="161"/>
      </rPr>
      <t>Αγ. 6</t>
    </r>
    <r>
      <rPr>
        <sz val="9"/>
        <color rgb="FF000000"/>
        <rFont val="Calibri"/>
        <family val="2"/>
        <charset val="161"/>
      </rPr>
      <t xml:space="preserve">
Γήπεδο ΚΡΑΧΤΙΔΗΣ
13-02-2024 ΩΡΑ:10:00</t>
    </r>
  </si>
  <si>
    <r>
      <rPr>
        <b/>
        <sz val="16"/>
        <color rgb="FF000000"/>
        <rFont val="Calibri"/>
        <family val="2"/>
        <charset val="161"/>
      </rPr>
      <t>Αγ. 7</t>
    </r>
    <r>
      <rPr>
        <sz val="9"/>
        <color rgb="FF000000"/>
        <rFont val="Calibri"/>
        <family val="2"/>
        <charset val="161"/>
      </rPr>
      <t xml:space="preserve">
Γήπεδο ΚΡΑΧΤΙΔΗΣ
13-02-2024 ΩΡΑ:12:00</t>
    </r>
  </si>
  <si>
    <t>4ο ΓΕΛ ΔΡΑΜΑΣ</t>
  </si>
  <si>
    <r>
      <rPr>
        <b/>
        <sz val="16"/>
        <color rgb="FF000000"/>
        <rFont val="Calibri"/>
        <family val="2"/>
        <charset val="161"/>
      </rPr>
      <t xml:space="preserve">Αγ. 1                         </t>
    </r>
    <r>
      <rPr>
        <sz val="9"/>
        <color rgb="FF000000"/>
        <rFont val="Calibri"/>
        <family val="2"/>
        <charset val="161"/>
      </rPr>
      <t xml:space="preserve">
Γήπεδο ΔΟΞΑΣ
05-02-2024 ΩΡΑ:12:00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</si>
  <si>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ΔΟΞΑΣ
19-02-2024 ΩΡΑ:10:00</t>
    </r>
  </si>
  <si>
    <r>
      <rPr>
        <b/>
        <sz val="16"/>
        <color rgb="FF000000"/>
        <rFont val="Calibri"/>
        <family val="2"/>
        <charset val="161"/>
      </rPr>
      <t xml:space="preserve">Αγ. 3
</t>
    </r>
    <r>
      <rPr>
        <sz val="9"/>
        <color rgb="FF000000"/>
        <rFont val="Calibri"/>
        <family val="2"/>
        <charset val="161"/>
      </rPr>
      <t>Γήπεδο ΔΟΞΑΣ
19-02-2024 
ΩΡΑ:12:00</t>
    </r>
  </si>
  <si>
    <r>
      <rPr>
        <b/>
        <sz val="16"/>
        <color rgb="FF000000"/>
        <rFont val="Calibri"/>
        <family val="2"/>
        <charset val="161"/>
      </rPr>
      <t>Αγ. 4</t>
    </r>
    <r>
      <rPr>
        <sz val="9"/>
        <color rgb="FF000000"/>
        <rFont val="Calibri"/>
        <family val="2"/>
        <charset val="161"/>
      </rPr>
      <t xml:space="preserve">
Γήπεδο ΔΟΞΑΣ
22-02-2024 ΩΡΑ:12:00</t>
    </r>
  </si>
  <si>
    <r>
      <rPr>
        <b/>
        <sz val="16"/>
        <color rgb="FF000000"/>
        <rFont val="Calibri"/>
        <family val="2"/>
        <charset val="161"/>
      </rPr>
      <t>Αγ. 3</t>
    </r>
    <r>
      <rPr>
        <sz val="9"/>
        <color rgb="FF000000"/>
        <rFont val="Calibri"/>
        <family val="2"/>
        <charset val="161"/>
      </rPr>
      <t xml:space="preserve">
Γήπεδο ΔΟΞΑΣ
01-02-2024 ΩΡΑ:10:00</t>
    </r>
  </si>
  <si>
    <r>
      <rPr>
        <b/>
        <sz val="16"/>
        <color rgb="FF000000"/>
        <rFont val="Calibri"/>
        <family val="2"/>
        <charset val="161"/>
      </rPr>
      <t>Αγ. 4</t>
    </r>
    <r>
      <rPr>
        <sz val="9"/>
        <color rgb="FF000000"/>
        <rFont val="Calibri"/>
        <family val="2"/>
        <charset val="161"/>
      </rPr>
      <t xml:space="preserve">
Γήπεδο ΔΟΞΑΣ
01-02-2024 ΩΡΑ:12:00</t>
    </r>
  </si>
  <si>
    <r>
      <rPr>
        <b/>
        <sz val="16"/>
        <color rgb="FF000000"/>
        <rFont val="Calibri"/>
        <family val="2"/>
        <charset val="161"/>
      </rPr>
      <t>Αγ. 5</t>
    </r>
    <r>
      <rPr>
        <sz val="9"/>
        <color rgb="FF000000"/>
        <rFont val="Calibri"/>
        <family val="2"/>
        <charset val="161"/>
      </rPr>
      <t xml:space="preserve">
Γήπεδο ΔΟΞΑΣ
05-02-2024 ΩΡΑ:10:00</t>
    </r>
  </si>
  <si>
    <r>
      <rPr>
        <b/>
        <sz val="16"/>
        <color rgb="FF000000"/>
        <rFont val="Calibri"/>
        <family val="2"/>
        <charset val="161"/>
      </rPr>
      <t>Αγ. 6</t>
    </r>
    <r>
      <rPr>
        <sz val="9"/>
        <color rgb="FF000000"/>
        <rFont val="Calibri"/>
        <family val="2"/>
        <charset val="161"/>
      </rPr>
      <t xml:space="preserve">
Γήπεδο ΔΟΞΑΣ
12-02-2024 ΩΡΑ:10:00</t>
    </r>
  </si>
  <si>
    <r>
      <rPr>
        <b/>
        <sz val="16"/>
        <color rgb="FF000000"/>
        <rFont val="Calibri"/>
        <family val="2"/>
        <charset val="161"/>
      </rPr>
      <t>Αγ. 7</t>
    </r>
    <r>
      <rPr>
        <sz val="9"/>
        <color rgb="FF000000"/>
        <rFont val="Calibri"/>
        <family val="2"/>
        <charset val="161"/>
      </rPr>
      <t xml:space="preserve">
Γήπεδο ΔΟΞΑΣ
15-02-2024 ΩΡΑ:10:00</t>
    </r>
  </si>
  <si>
    <r>
      <rPr>
        <b/>
        <sz val="16"/>
        <color rgb="FF000000"/>
        <rFont val="Calibri"/>
        <family val="2"/>
        <charset val="161"/>
      </rPr>
      <t>Αγ. 8</t>
    </r>
    <r>
      <rPr>
        <sz val="9"/>
        <color rgb="FF000000"/>
        <rFont val="Calibri"/>
        <family val="2"/>
        <charset val="161"/>
      </rPr>
      <t xml:space="preserve">
Γήπεδο ΔΟΞΑΣ
15-02-2024 ΩΡΑ:12:00</t>
    </r>
  </si>
  <si>
    <r>
      <rPr>
        <b/>
        <sz val="16"/>
        <color rgb="FF000000"/>
        <rFont val="Calibri"/>
        <family val="2"/>
        <charset val="161"/>
      </rPr>
      <t>Αγ. 9</t>
    </r>
    <r>
      <rPr>
        <sz val="9"/>
        <color rgb="FF000000"/>
        <rFont val="Calibri"/>
        <family val="2"/>
        <charset val="161"/>
      </rPr>
      <t xml:space="preserve">
Γήπεδο ΔΟΞΑΣ
22-02-2024 ΩΡΑ:10:00</t>
    </r>
  </si>
  <si>
    <t>ΝΙΚΗΤΗΣ Αγ. 5</t>
  </si>
  <si>
    <t>ΝΙΚΗΤΗΣ Αγ.  6</t>
  </si>
  <si>
    <t>ΝΙΚΗΤΗΣ Αγ.  4</t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</si>
  <si>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ΚΡΑΧΤΙΔΗΣ
02-02-2024 ΩΡΑ:11:00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</si>
  <si>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ΚΡΑΧΤΙΔΗΣ
06-02-2024 ΩΡΑ:10:00</t>
    </r>
  </si>
  <si>
    <r>
      <rPr>
        <b/>
        <sz val="16"/>
        <color rgb="FF000000"/>
        <rFont val="Calibri"/>
        <family val="2"/>
        <charset val="161"/>
      </rPr>
      <t>Αγ. 3</t>
    </r>
    <r>
      <rPr>
        <sz val="9"/>
        <color rgb="FF000000"/>
        <rFont val="Calibri"/>
        <family val="2"/>
        <charset val="161"/>
      </rPr>
      <t xml:space="preserve">
Γήπεδο ΚΡΑΧΤΙΔΗΣ
06-02-2024 ΩΡΑ:12:00</t>
    </r>
  </si>
  <si>
    <r>
      <rPr>
        <b/>
        <sz val="16"/>
        <color rgb="FF000000"/>
        <rFont val="Calibri"/>
        <family val="2"/>
        <charset val="161"/>
      </rPr>
      <t>Αγ. 4</t>
    </r>
    <r>
      <rPr>
        <sz val="9"/>
        <color rgb="FF000000"/>
        <rFont val="Calibri"/>
        <family val="2"/>
        <charset val="161"/>
      </rPr>
      <t xml:space="preserve">
Γήπεδο ΚΡΑΧΤΙΔΗΣ
09-02-2024 ΩΡΑ:10:00</t>
    </r>
  </si>
  <si>
    <r>
      <rPr>
        <b/>
        <sz val="16"/>
        <color rgb="FF000000"/>
        <rFont val="Calibri"/>
        <family val="2"/>
        <charset val="161"/>
      </rPr>
      <t>Αγ. 5</t>
    </r>
    <r>
      <rPr>
        <sz val="9"/>
        <color rgb="FF000000"/>
        <rFont val="Calibri"/>
        <family val="2"/>
        <charset val="161"/>
      </rPr>
      <t xml:space="preserve">
Γήπεδο ΚΡΑΧΤΙΔΗΣ
09-02-2024 ΩΡΑ:12:00</t>
    </r>
  </si>
  <si>
    <t>ΝΙΚΗΤΗΣ Αγ. 4</t>
  </si>
  <si>
    <r>
      <rPr>
        <b/>
        <sz val="16"/>
        <color rgb="FF000000"/>
        <rFont val="Calibri"/>
        <family val="2"/>
        <charset val="161"/>
      </rPr>
      <t>Αγ. 8</t>
    </r>
    <r>
      <rPr>
        <sz val="9"/>
        <color rgb="FF000000"/>
        <rFont val="Calibri"/>
        <family val="2"/>
        <charset val="161"/>
      </rPr>
      <t xml:space="preserve">
Γήπεδο ΚΡΑΧΤΙΔΗΣ
20-02-2024 ΩΡΑ:11:00</t>
    </r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</si>
  <si>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ΔΗΓΑ
31-01-2024 ΩΡΑ:12:00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</si>
  <si>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ΔΗΓΑ
23-02-2024 ΩΡΑ:12:00</t>
    </r>
  </si>
  <si>
    <t>ΝΙΚΗΤΗΣ Αγ.1</t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</si>
  <si>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ΔΗΓΑ
23-02-2024 ΩΡΑ:10:00</t>
    </r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</si>
  <si>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ΚΡΑΧΤΙΔΗΣ
07-02-2024 ΩΡΑ:11:00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</si>
  <si>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ΚΡΑΧΤΙΔΗΣ
16-02-2024 ΩΡΑ:11:00</t>
    </r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</si>
  <si>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ΔΗΓΑ
31-01-2024 ΩΡΑ:13:00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</si>
</sst>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0"/>
      <color rgb="FF000000"/>
      <name val="Liberation Sans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rgb="FFFFFFFF"/>
      <name val="Tahoma"/>
      <family val="2"/>
      <charset val="161"/>
    </font>
    <font>
      <b/>
      <sz val="12"/>
      <name val="Tahoma"/>
      <family val="2"/>
      <charset val="161"/>
    </font>
    <font>
      <sz val="10"/>
      <color rgb="FF000000"/>
      <name val="Tahoma"/>
      <family val="2"/>
      <charset val="161"/>
    </font>
    <font>
      <b/>
      <sz val="9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7"/>
      <color rgb="FF000000"/>
      <name val="Tahoma"/>
      <family val="2"/>
      <charset val="161"/>
    </font>
    <font>
      <b/>
      <sz val="12"/>
      <color rgb="FF000000"/>
      <name val="Calibri"/>
      <family val="2"/>
      <charset val="161"/>
    </font>
    <font>
      <b/>
      <sz val="16"/>
      <color rgb="FF000000"/>
      <name val="Tahoma"/>
      <family val="2"/>
      <charset val="161"/>
    </font>
    <font>
      <b/>
      <sz val="16"/>
      <color rgb="FF0000FF"/>
      <name val="Tahoma"/>
      <family val="2"/>
      <charset val="161"/>
    </font>
    <font>
      <b/>
      <sz val="2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000000"/>
      <name val="Calibri"/>
      <family val="2"/>
      <charset val="161"/>
    </font>
    <font>
      <sz val="10"/>
      <color rgb="FF00B0F0"/>
      <name val="Tahoma"/>
      <family val="2"/>
      <charset val="161"/>
    </font>
    <font>
      <sz val="7"/>
      <color rgb="FF00B0F0"/>
      <name val="Tahoma"/>
      <family val="2"/>
      <charset val="161"/>
    </font>
    <font>
      <b/>
      <sz val="16"/>
      <color rgb="FF00B0F0"/>
      <name val="Tahoma"/>
      <family val="2"/>
      <charset val="161"/>
    </font>
    <font>
      <sz val="10"/>
      <name val="Liberation Sans"/>
      <family val="2"/>
      <charset val="161"/>
    </font>
    <font>
      <sz val="14"/>
      <color rgb="FF00000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4"/>
      <color rgb="FF4472C4"/>
      <name val="Calibri"/>
      <family val="2"/>
      <charset val="161"/>
    </font>
    <font>
      <b/>
      <sz val="12"/>
      <color rgb="FF000000"/>
      <name val="Tahoma"/>
      <family val="2"/>
      <charset val="161"/>
    </font>
    <font>
      <sz val="7"/>
      <color rgb="FFFF0000"/>
      <name val="Tahoma"/>
      <family val="2"/>
      <charset val="161"/>
    </font>
    <font>
      <b/>
      <sz val="20"/>
      <color rgb="FF000000"/>
      <name val="Calibri"/>
      <family val="2"/>
      <charset val="161"/>
    </font>
    <font>
      <b/>
      <sz val="11"/>
      <name val="Tahoma"/>
      <family val="2"/>
      <charset val="161"/>
    </font>
    <font>
      <sz val="20"/>
      <color rgb="FF000000"/>
      <name val="Tahoma"/>
      <family val="2"/>
      <charset val="161"/>
    </font>
    <font>
      <b/>
      <sz val="16"/>
      <color rgb="FF4472C4"/>
      <name val="Calibri"/>
      <family val="2"/>
      <charset val="161"/>
    </font>
    <font>
      <b/>
      <sz val="16"/>
      <color rgb="FFFF0000"/>
      <name val="Calibri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22222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4"/>
      <name val="Candara"/>
      <family val="2"/>
      <charset val="161"/>
    </font>
    <font>
      <sz val="10"/>
      <name val="Candara"/>
      <family val="2"/>
      <charset val="161"/>
    </font>
    <font>
      <b/>
      <sz val="12"/>
      <name val="Candara"/>
      <family val="2"/>
      <charset val="161"/>
    </font>
    <font>
      <sz val="8"/>
      <name val="Calibri"/>
      <family val="2"/>
      <charset val="161"/>
    </font>
    <font>
      <i/>
      <sz val="9"/>
      <color indexed="8"/>
      <name val="Candara"/>
      <family val="2"/>
      <charset val="161"/>
    </font>
    <font>
      <i/>
      <sz val="9"/>
      <name val="Candara"/>
      <family val="2"/>
      <charset val="161"/>
    </font>
    <font>
      <b/>
      <sz val="8"/>
      <color indexed="56"/>
      <name val="Calibri"/>
      <family val="2"/>
      <charset val="161"/>
    </font>
    <font>
      <b/>
      <i/>
      <sz val="8"/>
      <name val="Candara"/>
      <family val="2"/>
      <charset val="161"/>
    </font>
    <font>
      <b/>
      <sz val="14"/>
      <name val="Monotype Corsiva"/>
      <family val="4"/>
      <charset val="161"/>
    </font>
    <font>
      <sz val="12"/>
      <name val="Monotype Corsiva"/>
      <family val="4"/>
      <charset val="161"/>
    </font>
    <font>
      <sz val="12"/>
      <color indexed="8"/>
      <name val="Times New Roman"/>
      <family val="1"/>
      <charset val="161"/>
    </font>
    <font>
      <sz val="12"/>
      <name val="Times New Roman"/>
      <family val="1"/>
      <charset val="161"/>
    </font>
    <font>
      <b/>
      <sz val="14"/>
      <color indexed="60"/>
      <name val="Arial"/>
      <family val="2"/>
      <charset val="161"/>
    </font>
    <font>
      <b/>
      <sz val="22"/>
      <color indexed="56"/>
      <name val="Calibri"/>
      <family val="2"/>
      <charset val="161"/>
    </font>
    <font>
      <b/>
      <sz val="16"/>
      <color indexed="56"/>
      <name val="Calibri"/>
      <family val="2"/>
      <charset val="161"/>
    </font>
    <font>
      <b/>
      <sz val="16"/>
      <color indexed="60"/>
      <name val="Arial"/>
      <family val="2"/>
      <charset val="161"/>
    </font>
    <font>
      <b/>
      <sz val="20"/>
      <color indexed="8"/>
      <name val="Arial"/>
      <family val="2"/>
      <charset val="161"/>
    </font>
    <font>
      <sz val="16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Candara"/>
      <family val="2"/>
      <charset val="161"/>
    </font>
    <font>
      <b/>
      <i/>
      <sz val="9"/>
      <name val="Candara"/>
      <family val="2"/>
      <charset val="161"/>
    </font>
    <font>
      <b/>
      <sz val="8"/>
      <name val="Candara"/>
      <family val="2"/>
      <charset val="161"/>
    </font>
    <font>
      <b/>
      <sz val="10"/>
      <color theme="4" tint="-0.249977111117893"/>
      <name val="Calibri"/>
      <family val="2"/>
      <charset val="161"/>
    </font>
    <font>
      <b/>
      <sz val="7"/>
      <color theme="4" tint="-0.249977111117893"/>
      <name val="Tahoma"/>
      <family val="2"/>
      <charset val="161"/>
    </font>
    <font>
      <b/>
      <sz val="14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2F2F2"/>
      </patternFill>
    </fill>
  </fills>
  <borders count="41">
    <border>
      <left/>
      <right/>
      <top/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rgb="FF8497B0"/>
      </right>
      <top style="thin">
        <color rgb="FF8497B0"/>
      </top>
      <bottom/>
      <diagonal/>
    </border>
    <border>
      <left/>
      <right style="thin">
        <color rgb="FF8497B0"/>
      </right>
      <top/>
      <bottom/>
      <diagonal/>
    </border>
    <border>
      <left style="thin">
        <color rgb="FF8497B0"/>
      </left>
      <right/>
      <top style="thin">
        <color rgb="FF8497B0"/>
      </top>
      <bottom/>
      <diagonal/>
    </border>
    <border>
      <left/>
      <right style="thin">
        <color rgb="FF8497B0"/>
      </right>
      <top/>
      <bottom style="thin">
        <color rgb="FF8497B0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/>
      <top style="thin">
        <color rgb="FF8497B0"/>
      </top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4472C4"/>
      </right>
      <top style="medium">
        <color indexed="6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indexed="64"/>
      </top>
      <bottom style="thin">
        <color rgb="FF4472C4"/>
      </bottom>
      <diagonal/>
    </border>
    <border>
      <left style="thin">
        <color rgb="FF4472C4"/>
      </left>
      <right style="medium">
        <color indexed="64"/>
      </right>
      <top style="medium">
        <color indexed="64"/>
      </top>
      <bottom style="thin">
        <color rgb="FF4472C4"/>
      </bottom>
      <diagonal/>
    </border>
    <border>
      <left style="medium">
        <color indexed="64"/>
      </left>
      <right style="thin">
        <color rgb="FF4472C4"/>
      </right>
      <top style="thin">
        <color rgb="FF4472C4"/>
      </top>
      <bottom style="medium">
        <color indexed="6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indexed="64"/>
      </bottom>
      <diagonal/>
    </border>
    <border>
      <left style="thin">
        <color rgb="FF4472C4"/>
      </left>
      <right style="medium">
        <color indexed="64"/>
      </right>
      <top style="thin">
        <color rgb="FF4472C4"/>
      </top>
      <bottom style="medium">
        <color indexed="64"/>
      </bottom>
      <diagonal/>
    </border>
    <border>
      <left style="thin">
        <color rgb="FF8497B0"/>
      </left>
      <right/>
      <top/>
      <bottom/>
      <diagonal/>
    </border>
    <border>
      <left style="thin">
        <color rgb="FF3366FF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70C0"/>
      </right>
      <top/>
      <bottom style="thin">
        <color rgb="FF0070C0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/>
      <diagonal/>
    </border>
    <border>
      <left/>
      <right/>
      <top/>
      <bottom style="thin">
        <color rgb="FF4472C4"/>
      </bottom>
      <diagonal/>
    </border>
    <border>
      <left/>
      <right/>
      <top style="thin">
        <color rgb="FF4472C4"/>
      </top>
      <bottom/>
      <diagonal/>
    </border>
    <border>
      <left style="thin">
        <color rgb="FF4472C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 style="thin">
        <color rgb="FF3366FF"/>
      </left>
      <right style="thin">
        <color rgb="FF3366FF"/>
      </right>
      <top/>
      <bottom style="thin">
        <color indexed="64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1" fillId="0" borderId="0"/>
    <xf numFmtId="0" fontId="1" fillId="0" borderId="0"/>
    <xf numFmtId="0" fontId="38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/>
    <xf numFmtId="0" fontId="8" fillId="0" borderId="3" xfId="0" applyFont="1" applyBorder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24" xfId="0" applyFont="1" applyBorder="1"/>
    <xf numFmtId="0" fontId="4" fillId="0" borderId="25" xfId="0" applyFont="1" applyBorder="1"/>
    <xf numFmtId="0" fontId="4" fillId="0" borderId="29" xfId="0" applyFont="1" applyBorder="1"/>
    <xf numFmtId="0" fontId="17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19" fillId="0" borderId="0" xfId="0" applyFont="1"/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shrinkToFit="1"/>
      <protection hidden="1"/>
    </xf>
    <xf numFmtId="0" fontId="15" fillId="0" borderId="0" xfId="0" applyFont="1" applyAlignment="1" applyProtection="1">
      <alignment horizontal="left" vertical="center" shrinkToFit="1"/>
      <protection hidden="1"/>
    </xf>
    <xf numFmtId="0" fontId="4" fillId="2" borderId="0" xfId="0" applyFont="1" applyFill="1"/>
    <xf numFmtId="0" fontId="11" fillId="2" borderId="0" xfId="0" applyFont="1" applyFill="1" applyAlignment="1" applyProtection="1">
      <alignment horizontal="center" vertical="center" shrinkToFit="1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22" fillId="0" borderId="3" xfId="0" applyFont="1" applyBorder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3" xfId="0" applyFont="1" applyBorder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4" fillId="0" borderId="36" xfId="0" applyFont="1" applyBorder="1"/>
    <xf numFmtId="0" fontId="31" fillId="0" borderId="0" xfId="1"/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34" fillId="0" borderId="0" xfId="1" applyFont="1"/>
    <xf numFmtId="0" fontId="34" fillId="0" borderId="0" xfId="1" applyFont="1" applyAlignment="1">
      <alignment horizontal="justify"/>
    </xf>
    <xf numFmtId="0" fontId="35" fillId="0" borderId="0" xfId="2" applyFont="1" applyAlignment="1">
      <alignment vertical="center"/>
    </xf>
    <xf numFmtId="0" fontId="36" fillId="0" borderId="0" xfId="2" applyFont="1" applyAlignment="1">
      <alignment horizontal="justify" vertical="center"/>
    </xf>
    <xf numFmtId="0" fontId="37" fillId="0" borderId="0" xfId="2" applyFont="1" applyAlignment="1">
      <alignment vertical="center"/>
    </xf>
    <xf numFmtId="0" fontId="35" fillId="0" borderId="0" xfId="2" applyFont="1" applyAlignment="1">
      <alignment horizontal="justify" vertical="center"/>
    </xf>
    <xf numFmtId="0" fontId="1" fillId="0" borderId="0" xfId="2" applyAlignment="1">
      <alignment vertical="center"/>
    </xf>
    <xf numFmtId="0" fontId="38" fillId="0" borderId="0" xfId="3" applyAlignment="1">
      <alignment vertical="center"/>
    </xf>
    <xf numFmtId="0" fontId="31" fillId="0" borderId="0" xfId="1" applyAlignment="1">
      <alignment horizontal="center"/>
    </xf>
    <xf numFmtId="0" fontId="40" fillId="0" borderId="0" xfId="1" applyFont="1" applyAlignment="1">
      <alignment horizontal="center"/>
    </xf>
    <xf numFmtId="0" fontId="40" fillId="0" borderId="0" xfId="1" applyFont="1"/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/>
    <xf numFmtId="0" fontId="45" fillId="0" borderId="0" xfId="1" applyFont="1" applyAlignment="1">
      <alignment horizontal="center" readingOrder="1"/>
    </xf>
    <xf numFmtId="0" fontId="44" fillId="0" borderId="0" xfId="1" applyFont="1" applyAlignment="1">
      <alignment horizontal="center"/>
    </xf>
    <xf numFmtId="0" fontId="31" fillId="0" borderId="0" xfId="1" applyAlignment="1">
      <alignment horizontal="left"/>
    </xf>
    <xf numFmtId="0" fontId="31" fillId="0" borderId="0" xfId="1" applyAlignment="1">
      <alignment horizontal="right"/>
    </xf>
    <xf numFmtId="0" fontId="46" fillId="0" borderId="0" xfId="1" applyFont="1"/>
    <xf numFmtId="0" fontId="47" fillId="0" borderId="0" xfId="1" applyFont="1"/>
    <xf numFmtId="0" fontId="48" fillId="0" borderId="0" xfId="1" applyFont="1" applyAlignment="1">
      <alignment horizontal="left"/>
    </xf>
    <xf numFmtId="0" fontId="49" fillId="0" borderId="0" xfId="1" applyFont="1"/>
    <xf numFmtId="0" fontId="50" fillId="0" borderId="0" xfId="1" applyFont="1"/>
    <xf numFmtId="0" fontId="51" fillId="0" borderId="0" xfId="1" applyFont="1"/>
    <xf numFmtId="0" fontId="52" fillId="0" borderId="0" xfId="1" applyFont="1" applyAlignment="1">
      <alignment horizontal="center"/>
    </xf>
    <xf numFmtId="0" fontId="53" fillId="0" borderId="0" xfId="1" applyFont="1" applyAlignment="1">
      <alignment horizontal="center" readingOrder="1"/>
    </xf>
    <xf numFmtId="0" fontId="54" fillId="0" borderId="0" xfId="1" applyFont="1"/>
    <xf numFmtId="0" fontId="56" fillId="0" borderId="0" xfId="1" applyFont="1"/>
    <xf numFmtId="0" fontId="57" fillId="0" borderId="0" xfId="1" applyFont="1"/>
    <xf numFmtId="0" fontId="58" fillId="0" borderId="0" xfId="1" applyFont="1"/>
    <xf numFmtId="0" fontId="12" fillId="2" borderId="0" xfId="0" applyFont="1" applyFill="1" applyAlignment="1" applyProtection="1">
      <alignment vertical="center" shrinkToFit="1"/>
      <protection hidden="1"/>
    </xf>
    <xf numFmtId="0" fontId="61" fillId="0" borderId="3" xfId="0" applyFont="1" applyBorder="1" applyAlignment="1" applyProtection="1">
      <alignment horizontal="left" vertical="center" shrinkToFit="1"/>
      <protection hidden="1"/>
    </xf>
    <xf numFmtId="0" fontId="62" fillId="0" borderId="0" xfId="0" applyFont="1" applyAlignment="1" applyProtection="1">
      <alignment vertical="center"/>
      <protection hidden="1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left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 shrinkToFit="1"/>
      <protection hidden="1"/>
    </xf>
    <xf numFmtId="0" fontId="12" fillId="8" borderId="10" xfId="0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26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 shrinkToFit="1"/>
      <protection hidden="1"/>
    </xf>
    <xf numFmtId="0" fontId="18" fillId="3" borderId="0" xfId="0" applyFont="1" applyFill="1" applyAlignment="1" applyProtection="1">
      <alignment horizontal="center" vertical="center" shrinkToFit="1"/>
      <protection hidden="1"/>
    </xf>
    <xf numFmtId="0" fontId="27" fillId="5" borderId="26" xfId="0" applyFont="1" applyFill="1" applyBorder="1" applyAlignment="1" applyProtection="1">
      <alignment horizontal="center" vertical="center"/>
      <protection hidden="1"/>
    </xf>
    <xf numFmtId="0" fontId="27" fillId="5" borderId="27" xfId="0" applyFont="1" applyFill="1" applyBorder="1" applyAlignment="1" applyProtection="1">
      <alignment horizontal="center" vertical="center"/>
      <protection hidden="1"/>
    </xf>
    <xf numFmtId="0" fontId="27" fillId="5" borderId="28" xfId="0" applyFont="1" applyFill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20" fillId="5" borderId="26" xfId="0" applyFont="1" applyFill="1" applyBorder="1" applyAlignment="1" applyProtection="1">
      <alignment horizontal="center" vertical="center" shrinkToFit="1"/>
      <protection hidden="1"/>
    </xf>
    <xf numFmtId="0" fontId="20" fillId="5" borderId="27" xfId="0" applyFont="1" applyFill="1" applyBorder="1" applyAlignment="1" applyProtection="1">
      <alignment horizontal="center" vertical="center" shrinkToFit="1"/>
      <protection hidden="1"/>
    </xf>
    <xf numFmtId="0" fontId="20" fillId="5" borderId="28" xfId="0" applyFont="1" applyFill="1" applyBorder="1" applyAlignment="1" applyProtection="1">
      <alignment horizontal="center" vertical="center" shrinkToFit="1"/>
      <protection hidden="1"/>
    </xf>
    <xf numFmtId="0" fontId="20" fillId="0" borderId="26" xfId="0" applyFont="1" applyBorder="1" applyAlignment="1" applyProtection="1">
      <alignment horizontal="center" vertical="center" shrinkToFit="1"/>
      <protection hidden="1"/>
    </xf>
    <xf numFmtId="0" fontId="20" fillId="0" borderId="27" xfId="0" applyFont="1" applyBorder="1" applyAlignment="1" applyProtection="1">
      <alignment horizontal="center" vertical="center" shrinkToFit="1"/>
      <protection hidden="1"/>
    </xf>
    <xf numFmtId="0" fontId="20" fillId="0" borderId="28" xfId="0" applyFont="1" applyBorder="1" applyAlignment="1" applyProtection="1">
      <alignment horizontal="center" vertical="center" shrinkToFit="1"/>
      <protection hidden="1"/>
    </xf>
    <xf numFmtId="0" fontId="18" fillId="7" borderId="10" xfId="0" applyFont="1" applyFill="1" applyBorder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0" fillId="0" borderId="32" xfId="0" applyBorder="1"/>
    <xf numFmtId="0" fontId="28" fillId="7" borderId="27" xfId="0" applyFont="1" applyFill="1" applyBorder="1" applyAlignment="1">
      <alignment horizontal="center"/>
    </xf>
    <xf numFmtId="0" fontId="28" fillId="7" borderId="28" xfId="0" applyFont="1" applyFill="1" applyBorder="1" applyAlignment="1">
      <alignment horizontal="center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center" wrapText="1"/>
      <protection hidden="1"/>
    </xf>
    <xf numFmtId="0" fontId="6" fillId="5" borderId="38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2" fillId="7" borderId="10" xfId="0" applyFont="1" applyFill="1" applyBorder="1" applyAlignment="1" applyProtection="1">
      <alignment horizontal="center" vertical="center" shrinkToFit="1"/>
      <protection hidden="1"/>
    </xf>
    <xf numFmtId="0" fontId="12" fillId="7" borderId="0" xfId="0" applyFont="1" applyFill="1" applyAlignment="1" applyProtection="1">
      <alignment horizontal="center" vertical="center" shrinkToFit="1"/>
      <protection hidden="1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63" fillId="5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/>
    <xf numFmtId="0" fontId="23" fillId="5" borderId="1" xfId="0" applyFont="1" applyFill="1" applyBorder="1" applyAlignment="1" applyProtection="1">
      <alignment horizontal="center" vertical="center" shrinkToFit="1"/>
      <protection hidden="1"/>
    </xf>
    <xf numFmtId="0" fontId="13" fillId="7" borderId="34" xfId="0" applyFont="1" applyFill="1" applyBorder="1" applyAlignment="1">
      <alignment horizontal="center" vertical="center"/>
    </xf>
    <xf numFmtId="0" fontId="24" fillId="6" borderId="34" xfId="0" applyFont="1" applyFill="1" applyBorder="1" applyAlignment="1" applyProtection="1">
      <alignment horizontal="center" vertical="center"/>
      <protection hidden="1"/>
    </xf>
    <xf numFmtId="0" fontId="18" fillId="9" borderId="10" xfId="0" applyFont="1" applyFill="1" applyBorder="1" applyAlignment="1" applyProtection="1">
      <alignment horizontal="center" vertical="center" shrinkToFit="1"/>
      <protection hidden="1"/>
    </xf>
    <xf numFmtId="0" fontId="29" fillId="5" borderId="39" xfId="0" applyFont="1" applyFill="1" applyBorder="1" applyAlignment="1" applyProtection="1">
      <alignment horizontal="center" vertical="center" shrinkToFit="1"/>
      <protection hidden="1"/>
    </xf>
    <xf numFmtId="0" fontId="30" fillId="0" borderId="40" xfId="0" applyFont="1" applyBorder="1" applyAlignment="1" applyProtection="1">
      <alignment horizontal="center" vertical="center" shrinkToFit="1"/>
      <protection hidden="1"/>
    </xf>
  </cellXfs>
  <cellStyles count="4">
    <cellStyle name="Κανονικό" xfId="0" builtinId="0"/>
    <cellStyle name="Κανονικό 2" xfId="2" xr:uid="{2A4BEAB6-7788-4D93-BC30-ED66DB60005F}"/>
    <cellStyle name="Κανονικό 3" xfId="1" xr:uid="{460F8108-DC82-43F8-85E9-47F69323B784}"/>
    <cellStyle name="Υπερ-σύνδεση" xfId="3" builtinId="8"/>
  </cellStyles>
  <dxfs count="160"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11</xdr:row>
      <xdr:rowOff>161925</xdr:rowOff>
    </xdr:from>
    <xdr:to>
      <xdr:col>10</xdr:col>
      <xdr:colOff>123825</xdr:colOff>
      <xdr:row>13</xdr:row>
      <xdr:rowOff>171450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3C64510A-F64E-455F-A6D7-AE7E31BE6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975" y="2638425"/>
          <a:ext cx="5067300" cy="571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l-GR" sz="1600" u="sng" strike="sngStrike" kern="10" cap="small" spc="0">
            <a:ln w="12700">
              <a:solidFill>
                <a:srgbClr val="EAEAEA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sy="50000" kx="2115830" algn="bl" rotWithShape="0">
                <a:srgbClr val="C0C0C0">
                  <a:alpha val="79999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2</xdr:col>
      <xdr:colOff>171450</xdr:colOff>
      <xdr:row>11</xdr:row>
      <xdr:rowOff>76200</xdr:rowOff>
    </xdr:from>
    <xdr:to>
      <xdr:col>8</xdr:col>
      <xdr:colOff>257175</xdr:colOff>
      <xdr:row>30</xdr:row>
      <xdr:rowOff>114300</xdr:rowOff>
    </xdr:to>
    <xdr:pic>
      <xdr:nvPicPr>
        <xdr:cNvPr id="3" name="9 - Εικόνα" descr="4009281_thumbnail3.jpg">
          <a:extLst>
            <a:ext uri="{FF2B5EF4-FFF2-40B4-BE49-F238E27FC236}">
              <a16:creationId xmlns:a16="http://schemas.microsoft.com/office/drawing/2014/main" id="{B9B30C8A-7002-487D-8401-DBDB47F47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52700"/>
          <a:ext cx="3743325" cy="3600450"/>
        </a:xfrm>
        <a:prstGeom prst="rect">
          <a:avLst/>
        </a:prstGeom>
        <a:solidFill>
          <a:srgbClr val="FF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33</xdr:row>
      <xdr:rowOff>133350</xdr:rowOff>
    </xdr:from>
    <xdr:to>
      <xdr:col>9</xdr:col>
      <xdr:colOff>381000</xdr:colOff>
      <xdr:row>41</xdr:row>
      <xdr:rowOff>152400</xdr:rowOff>
    </xdr:to>
    <xdr:pic>
      <xdr:nvPicPr>
        <xdr:cNvPr id="4" name="10 - Εικόνα" descr="sport.jpg">
          <a:extLst>
            <a:ext uri="{FF2B5EF4-FFF2-40B4-BE49-F238E27FC236}">
              <a16:creationId xmlns:a16="http://schemas.microsoft.com/office/drawing/2014/main" id="{00651A27-50F5-4761-A685-5A7D9CD99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57975"/>
          <a:ext cx="50958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19050</xdr:rowOff>
    </xdr:from>
    <xdr:to>
      <xdr:col>5</xdr:col>
      <xdr:colOff>476250</xdr:colOff>
      <xdr:row>2</xdr:row>
      <xdr:rowOff>9525</xdr:rowOff>
    </xdr:to>
    <xdr:pic>
      <xdr:nvPicPr>
        <xdr:cNvPr id="5" name="5 - Εικόνα" descr="εθνόσημο.png">
          <a:extLst>
            <a:ext uri="{FF2B5EF4-FFF2-40B4-BE49-F238E27FC236}">
              <a16:creationId xmlns:a16="http://schemas.microsoft.com/office/drawing/2014/main" id="{0F49283A-5B94-4D7F-A7DE-0BFC07C6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11</xdr:row>
      <xdr:rowOff>161925</xdr:rowOff>
    </xdr:from>
    <xdr:to>
      <xdr:col>10</xdr:col>
      <xdr:colOff>123825</xdr:colOff>
      <xdr:row>13</xdr:row>
      <xdr:rowOff>171450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E744C03D-797E-4665-B2E8-CCF98DEC2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975" y="2266950"/>
          <a:ext cx="506730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l-GR" sz="1600" u="sng" strike="sngStrike" kern="10" cap="small" spc="0">
            <a:ln w="12700">
              <a:solidFill>
                <a:srgbClr val="EAEAEA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sy="50000" kx="2115830" algn="bl" rotWithShape="0">
                <a:srgbClr val="C0C0C0">
                  <a:alpha val="79999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11</xdr:row>
      <xdr:rowOff>161925</xdr:rowOff>
    </xdr:from>
    <xdr:to>
      <xdr:col>10</xdr:col>
      <xdr:colOff>123825</xdr:colOff>
      <xdr:row>13</xdr:row>
      <xdr:rowOff>171450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33627767-FF5E-4379-ADEC-206CC029F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9625" y="2295525"/>
          <a:ext cx="506730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l-GR" sz="1600" u="sng" strike="sngStrike" kern="10" cap="small" spc="0">
            <a:ln w="12700">
              <a:solidFill>
                <a:srgbClr val="EAEAEA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sy="50000" kx="2115830" algn="bl" rotWithShape="0">
                <a:srgbClr val="C0C0C0">
                  <a:alpha val="79999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3;&#928;&#927;&#916;&#917;&#921;&#915;&#924;&#913;&#932;&#913;%20&#928;&#929;&#927;&#915;&#929;&#913;&#924;&#924;&#913;&#932;&#937;&#925;%20&#927;&#924;&#913;&#916;&#921;&#922;&#937;&#925;\&#928;&#927;&#916;&#927;&#931;&#934;&#913;&#921;&#929;&#927;\2023%20&#928;&#927;&#916;&#927;&#931;&#934;&#913;&#921;&#929;&#927;%205-8%20&#922;&#927;&#929;&#921;&#932;&#931;&#921;&#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3;&#928;&#927;&#916;&#917;&#921;&#915;&#924;&#913;&#932;&#913;%20&#928;&#929;&#927;&#915;&#929;&#913;&#924;&#924;&#913;&#932;&#937;&#925;%20&#927;&#924;&#913;&#916;&#921;&#922;&#937;&#925;\&#928;&#927;&#916;&#927;&#931;&#934;&#913;&#921;&#929;&#927;\2023%20&#928;&#927;&#916;&#927;&#931;&#934;&#913;&#921;&#929;&#927;%209-16%20&#913;&#915;&#927;&#929;&#921;&#91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3;&#928;&#927;&#916;&#917;&#921;&#915;&#924;&#913;&#932;&#913;%20&#928;&#929;&#927;&#915;&#929;&#913;&#924;&#924;&#913;&#932;&#937;&#925;%20&#927;&#924;&#913;&#916;&#921;&#922;&#937;&#925;\&#924;&#928;&#913;&#931;&#922;&#917;&#932;\2023%20&#922;&#913;&#923;&#913;&#920;&#927;&#931;&#934;&#913;&#921;&#929;&#921;&#931;&#919;%202%20&#922;&#927;&#929;&#921;&#932;&#931;&#921;&#91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3;&#928;&#927;&#916;&#917;&#921;&#915;&#924;&#913;&#932;&#913;%20&#928;&#929;&#927;&#915;&#929;&#913;&#924;&#924;&#913;&#932;&#937;&#925;%20&#927;&#924;&#913;&#916;&#921;&#922;&#937;&#925;\&#924;&#928;&#913;&#931;&#922;&#917;&#932;\2023%20&#922;&#913;&#923;&#913;&#920;&#927;&#931;&#934;&#913;&#921;&#929;&#921;&#931;&#919;%209-16%20&#913;&#915;&#927;&#929;&#921;&#91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3;&#928;&#927;&#916;&#917;&#921;&#915;&#924;&#913;&#932;&#913;%20&#928;&#929;&#927;&#915;&#929;&#913;&#924;&#924;&#913;&#932;&#937;&#925;%20&#927;&#924;&#913;&#916;&#921;&#922;&#937;&#925;\&#914;&#927;&#923;&#923;&#917;&#933;\2023%20&#928;&#917;&#932;&#927;&#931;&#934;&#913;&#921;&#929;&#921;&#931;&#919;%205-8%20&#922;&#927;&#929;&#921;&#932;&#931;&#921;&#91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3;&#928;&#927;&#916;&#917;&#921;&#915;&#924;&#913;&#932;&#913;%20&#928;&#929;&#927;&#915;&#929;&#913;&#924;&#924;&#913;&#932;&#937;&#925;%20&#927;&#924;&#913;&#916;&#921;&#922;&#937;&#925;\&#914;&#927;&#923;&#923;&#917;&#933;\2023%20&#928;&#917;&#932;&#927;&#931;&#934;&#913;&#921;&#929;&#921;&#931;&#919;%204%20&#913;&#915;&#927;&#929;&#921;&#937;&#92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3;&#928;&#927;&#916;&#917;&#921;&#915;&#924;&#913;&#932;&#913;%20&#928;&#929;&#927;&#915;&#929;&#913;&#924;&#924;&#913;&#932;&#937;&#925;%20&#927;&#924;&#913;&#916;&#921;&#922;&#937;&#925;\&#935;&#913;&#925;&#932;&#924;&#928;&#937;&#923;\2023%20&#935;&#917;&#921;&#929;&#927;&#931;&#934;&#913;&#921;&#929;&#921;&#931;&#919;%204%20&#922;&#927;&#929;&#921;&#932;&#931;&#921;&#91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3;&#928;&#927;&#916;&#917;&#921;&#915;&#924;&#913;&#932;&#913;%20&#928;&#929;&#927;&#915;&#929;&#913;&#924;&#924;&#913;&#932;&#937;&#925;%20&#927;&#924;&#913;&#916;&#921;&#922;&#937;&#925;\&#935;&#913;&#925;&#932;&#924;&#928;&#937;&#923;\2023%20&#935;&#917;&#921;&#929;&#927;&#931;&#934;&#913;&#921;&#929;&#921;&#931;&#919;%202%20&#913;&#915;&#927;&#929;&#921;&#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Ομάδες"/>
      <sheetName val="ΠΟΔΟΣΦΑΙΡΟ (Κ)"/>
    </sheetNames>
    <sheetDataSet>
      <sheetData sheetId="0">
        <row r="1">
          <cell r="A1" t="str">
            <v>1o ΓΕΛ ΔΡΑΜΑΣ</v>
          </cell>
        </row>
        <row r="5">
          <cell r="A5" t="str">
            <v>2ο ΓΕΛ ΔΡΑΜΑΣ</v>
          </cell>
        </row>
        <row r="7">
          <cell r="A7" t="str">
            <v>ΓΕΛ ΠΡΟΣΟΤΣΑΝΗΣ</v>
          </cell>
        </row>
        <row r="8">
          <cell r="A8" t="str">
            <v>ΜΟΥΣΙΚΟ ΣΧΟΛΕΙΟ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Ομάδες"/>
      <sheetName val="ΠΟΔΟΣΦΑΙΡΟ (Α)"/>
    </sheetNames>
    <sheetDataSet>
      <sheetData sheetId="0">
        <row r="1">
          <cell r="A1" t="str">
            <v>3o ΓΕΛ ΔΡΑΜΑΣ</v>
          </cell>
          <cell r="D1" t="str">
            <v>ΝΙΚΗΤΗΣ Αγ.  7</v>
          </cell>
        </row>
        <row r="2">
          <cell r="A2" t="str">
            <v>ΕΠΑΛ ΠΡΟΣΟΤΣΑΝΗΣ</v>
          </cell>
          <cell r="B2" t="str">
            <v>2o ΕΠΑΛ ΔΡΑΜΑΣ</v>
          </cell>
          <cell r="D2" t="str">
            <v>ΝΙΚΗΤΗΣ Αγ.  8</v>
          </cell>
        </row>
        <row r="3">
          <cell r="A3" t="str">
            <v>2o ΕΠΑΛ ΔΡΑΜΑΣ</v>
          </cell>
          <cell r="B3" t="str">
            <v>1o ΓΕΛ ΔΡΑΜΑΣ</v>
          </cell>
        </row>
        <row r="4">
          <cell r="B4" t="str">
            <v>ΕΠΑΛ ΝΕΥΡΟΚΟΠΙΟΥ</v>
          </cell>
        </row>
        <row r="5">
          <cell r="A5" t="str">
            <v>1o ΓΕΛ ΔΡΑΜΑΣ</v>
          </cell>
        </row>
        <row r="6">
          <cell r="B6" t="str">
            <v>1o ΕΠΑΛ ΔΡΑΜΑΣ</v>
          </cell>
        </row>
        <row r="7">
          <cell r="A7" t="str">
            <v>ΕΠΑΛ ΝΕΥΡΟΚΟΠΙΟΥ</v>
          </cell>
          <cell r="B7" t="str">
            <v>2o ΓΕΛ ΔΡΑΜΑΣ</v>
          </cell>
        </row>
        <row r="8">
          <cell r="B8" t="str">
            <v>4o ΓΕΛ ΔΡΑΜΑΣ</v>
          </cell>
        </row>
        <row r="9">
          <cell r="A9" t="str">
            <v>ΓΕΛ ΚΑΛΑΜΠΑΚΙΟΥ</v>
          </cell>
        </row>
        <row r="10">
          <cell r="A10" t="str">
            <v>ΕΠΑΛ ΔΟΞΑΤΟΥ</v>
          </cell>
        </row>
        <row r="11">
          <cell r="A11" t="str">
            <v>1o ΕΠΑΛ ΔΡΑΜΑΣ</v>
          </cell>
        </row>
        <row r="13">
          <cell r="A13" t="str">
            <v>2o ΓΕΛ ΔΡΑΜΑΣ</v>
          </cell>
        </row>
        <row r="15">
          <cell r="A15" t="str">
            <v>4o ΓΕΛ ΔΡΑΜΑΣ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Ομάδες"/>
      <sheetName val="ΚΑΛΑΘΟΣΦΑΙΡΙΣΗ (Κ)"/>
    </sheetNames>
    <sheetDataSet>
      <sheetData sheetId="0">
        <row r="1">
          <cell r="A1" t="str">
            <v>ΜΟΥΣΙΚΟ ΣΧΟΛΕΙΟ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Ομάδες"/>
      <sheetName val="ΚΑΛΑΘΟΣΦΑΙΡΙΣΗ (Α)"/>
    </sheetNames>
    <sheetDataSet>
      <sheetData sheetId="0">
        <row r="1">
          <cell r="A1" t="str">
            <v>1o ΓΕΛ ΔΡΑΜΑΣ</v>
          </cell>
          <cell r="B1" t="str">
            <v>1o ΓΕΛ ΔΡΑΜΑΣ</v>
          </cell>
          <cell r="D1" t="str">
            <v>ΝΙΚΗΤΗΣ Αγ. 6</v>
          </cell>
        </row>
        <row r="2">
          <cell r="B2" t="str">
            <v>2o ΕΠΑΛ ΔΡΑΜΑΣ</v>
          </cell>
          <cell r="D2" t="str">
            <v>ΝΙΚΗΤΗΣ Αγ. 7</v>
          </cell>
        </row>
        <row r="3">
          <cell r="A3" t="str">
            <v>2o ΕΠΑΛ ΔΡΑΜΑΣ</v>
          </cell>
          <cell r="B3" t="str">
            <v>3o ΓΕΛ ΔΡΑΜΑΣ</v>
          </cell>
        </row>
        <row r="4">
          <cell r="B4" t="str">
            <v>ΝΙΚΗΤΗΣ Αγ. 1</v>
          </cell>
          <cell r="C4" t="str">
            <v>ΝΙΚΗΤΗΣ Αγ. 5</v>
          </cell>
        </row>
        <row r="5">
          <cell r="A5" t="str">
            <v>3o ΓΕΛ ΔΡΑΜΑΣ</v>
          </cell>
          <cell r="B5" t="str">
            <v>4o ΓΕΛ ΔΡΑΜΑΣ</v>
          </cell>
        </row>
        <row r="6">
          <cell r="B6" t="str">
            <v>1o ΕΠΑΛ ΔΡΑΜΑΣ</v>
          </cell>
        </row>
        <row r="7">
          <cell r="A7" t="str">
            <v>ΜΟΥΣΙΚΟ ΣΧΟΛΕΙΟ</v>
          </cell>
          <cell r="B7" t="str">
            <v>2o ΓΕΛ ΔΡΑΜΑΣ</v>
          </cell>
        </row>
        <row r="8">
          <cell r="A8" t="str">
            <v>ΓΕΛ ΝΕΥΡΟΚΟΠΙΟΥ</v>
          </cell>
          <cell r="B8" t="str">
            <v>ΓΕΛ ΠΡΟΣΟΤΣΑΝΗΣ</v>
          </cell>
        </row>
        <row r="9">
          <cell r="A9" t="str">
            <v>4o ΓΕΛ ΔΡΑΜΑΣ</v>
          </cell>
        </row>
        <row r="11">
          <cell r="A11" t="str">
            <v>1o ΕΠΑΛ ΔΡΑΜΑΣ</v>
          </cell>
        </row>
        <row r="13">
          <cell r="A13" t="str">
            <v>2o ΓΕΛ ΔΡΑΜΑΣ</v>
          </cell>
        </row>
        <row r="15">
          <cell r="A15" t="str">
            <v>ΓΕΛ ΠΡΟΣΟΤΣΑΝΗΣ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Ομάδες"/>
      <sheetName val="ΠΕΤΟΣΦΑΙΡΙΣΗ (Κ)"/>
    </sheetNames>
    <sheetDataSet>
      <sheetData sheetId="0">
        <row r="3">
          <cell r="A3" t="str">
            <v>4o ΓΕ.Λ. ΔΡΑΜΑΣ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ΠΟΔΟΣΦΑΙΡΟ (Κ)"/>
      <sheetName val="Ομάδες"/>
      <sheetName val="ΠΕΤΟΣΦΑΙΡΙΣΗ (Α)"/>
    </sheetNames>
    <sheetDataSet>
      <sheetData sheetId="0"/>
      <sheetData sheetId="1">
        <row r="1">
          <cell r="A1" t="str">
            <v>3o ΓΕΛ ΔΡΑΜΑΣ</v>
          </cell>
          <cell r="B1" t="str">
            <v>ΝΙΚΗΤΗΣ Αγ. 1</v>
          </cell>
        </row>
        <row r="2">
          <cell r="A2" t="str">
            <v>ΓΕΛ ΝΕΥΡΟΚΟΠΙΟΥ</v>
          </cell>
          <cell r="B2" t="str">
            <v>2o ΓΕΛ ΔΡΑΜΑΣ</v>
          </cell>
        </row>
        <row r="3">
          <cell r="A3" t="str">
            <v>2o ΓΕΛ ΔΡΑΜΑΣ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Ομάδες"/>
      <sheetName val="ΧΕΙΡΟΣΦΑΙΡΙΣΗ (Κ)"/>
    </sheetNames>
    <sheetDataSet>
      <sheetData sheetId="0">
        <row r="1">
          <cell r="A1" t="str">
            <v>4o ΓΕΛ ΔΡΑΜΑΣ</v>
          </cell>
          <cell r="B1" t="str">
            <v>ΝΙΚΗΤΗΣ Αγ. 1</v>
          </cell>
        </row>
        <row r="2">
          <cell r="A2" t="str">
            <v>ΓΕΛ ΝΕΥΡΟΚΟΠΙΟΥ</v>
          </cell>
          <cell r="B2" t="str">
            <v>ΓΕΛ ΠΡΟΣΟΤΣΑΝΗΣ</v>
          </cell>
        </row>
        <row r="3">
          <cell r="A3" t="str">
            <v>ΓΕΛ ΠΡΟΣΟΤΣΑΝΗΣ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Ομάδες"/>
      <sheetName val="ΧΕΙΡΟΣΦΑΙΡΙΣΗ (Α)"/>
    </sheetNames>
    <sheetDataSet>
      <sheetData sheetId="0">
        <row r="1">
          <cell r="A1" t="str">
            <v>1o ΓΕΛ ΔΡΑΜΑΣ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E754-2B50-4B9C-80E3-118E5CE7D711}">
  <dimension ref="B3:R21"/>
  <sheetViews>
    <sheetView tabSelected="1" topLeftCell="A6" zoomScaleNormal="100" zoomScaleSheetLayoutView="70" workbookViewId="0">
      <selection activeCell="I4" sqref="I4"/>
    </sheetView>
  </sheetViews>
  <sheetFormatPr defaultRowHeight="12.75" x14ac:dyDescent="0.2"/>
  <cols>
    <col min="1" max="1" width="0.28515625" style="40" customWidth="1"/>
    <col min="2" max="256" width="9.140625" style="40"/>
    <col min="257" max="257" width="0.28515625" style="40" customWidth="1"/>
    <col min="258" max="512" width="9.140625" style="40"/>
    <col min="513" max="513" width="0.28515625" style="40" customWidth="1"/>
    <col min="514" max="768" width="9.140625" style="40"/>
    <col min="769" max="769" width="0.28515625" style="40" customWidth="1"/>
    <col min="770" max="1024" width="9.140625" style="40"/>
    <col min="1025" max="1025" width="0.28515625" style="40" customWidth="1"/>
    <col min="1026" max="1280" width="9.140625" style="40"/>
    <col min="1281" max="1281" width="0.28515625" style="40" customWidth="1"/>
    <col min="1282" max="1536" width="9.140625" style="40"/>
    <col min="1537" max="1537" width="0.28515625" style="40" customWidth="1"/>
    <col min="1538" max="1792" width="9.140625" style="40"/>
    <col min="1793" max="1793" width="0.28515625" style="40" customWidth="1"/>
    <col min="1794" max="2048" width="9.140625" style="40"/>
    <col min="2049" max="2049" width="0.28515625" style="40" customWidth="1"/>
    <col min="2050" max="2304" width="9.140625" style="40"/>
    <col min="2305" max="2305" width="0.28515625" style="40" customWidth="1"/>
    <col min="2306" max="2560" width="9.140625" style="40"/>
    <col min="2561" max="2561" width="0.28515625" style="40" customWidth="1"/>
    <col min="2562" max="2816" width="9.140625" style="40"/>
    <col min="2817" max="2817" width="0.28515625" style="40" customWidth="1"/>
    <col min="2818" max="3072" width="9.140625" style="40"/>
    <col min="3073" max="3073" width="0.28515625" style="40" customWidth="1"/>
    <col min="3074" max="3328" width="9.140625" style="40"/>
    <col min="3329" max="3329" width="0.28515625" style="40" customWidth="1"/>
    <col min="3330" max="3584" width="9.140625" style="40"/>
    <col min="3585" max="3585" width="0.28515625" style="40" customWidth="1"/>
    <col min="3586" max="3840" width="9.140625" style="40"/>
    <col min="3841" max="3841" width="0.28515625" style="40" customWidth="1"/>
    <col min="3842" max="4096" width="9.140625" style="40"/>
    <col min="4097" max="4097" width="0.28515625" style="40" customWidth="1"/>
    <col min="4098" max="4352" width="9.140625" style="40"/>
    <col min="4353" max="4353" width="0.28515625" style="40" customWidth="1"/>
    <col min="4354" max="4608" width="9.140625" style="40"/>
    <col min="4609" max="4609" width="0.28515625" style="40" customWidth="1"/>
    <col min="4610" max="4864" width="9.140625" style="40"/>
    <col min="4865" max="4865" width="0.28515625" style="40" customWidth="1"/>
    <col min="4866" max="5120" width="9.140625" style="40"/>
    <col min="5121" max="5121" width="0.28515625" style="40" customWidth="1"/>
    <col min="5122" max="5376" width="9.140625" style="40"/>
    <col min="5377" max="5377" width="0.28515625" style="40" customWidth="1"/>
    <col min="5378" max="5632" width="9.140625" style="40"/>
    <col min="5633" max="5633" width="0.28515625" style="40" customWidth="1"/>
    <col min="5634" max="5888" width="9.140625" style="40"/>
    <col min="5889" max="5889" width="0.28515625" style="40" customWidth="1"/>
    <col min="5890" max="6144" width="9.140625" style="40"/>
    <col min="6145" max="6145" width="0.28515625" style="40" customWidth="1"/>
    <col min="6146" max="6400" width="9.140625" style="40"/>
    <col min="6401" max="6401" width="0.28515625" style="40" customWidth="1"/>
    <col min="6402" max="6656" width="9.140625" style="40"/>
    <col min="6657" max="6657" width="0.28515625" style="40" customWidth="1"/>
    <col min="6658" max="6912" width="9.140625" style="40"/>
    <col min="6913" max="6913" width="0.28515625" style="40" customWidth="1"/>
    <col min="6914" max="7168" width="9.140625" style="40"/>
    <col min="7169" max="7169" width="0.28515625" style="40" customWidth="1"/>
    <col min="7170" max="7424" width="9.140625" style="40"/>
    <col min="7425" max="7425" width="0.28515625" style="40" customWidth="1"/>
    <col min="7426" max="7680" width="9.140625" style="40"/>
    <col min="7681" max="7681" width="0.28515625" style="40" customWidth="1"/>
    <col min="7682" max="7936" width="9.140625" style="40"/>
    <col min="7937" max="7937" width="0.28515625" style="40" customWidth="1"/>
    <col min="7938" max="8192" width="9.140625" style="40"/>
    <col min="8193" max="8193" width="0.28515625" style="40" customWidth="1"/>
    <col min="8194" max="8448" width="9.140625" style="40"/>
    <col min="8449" max="8449" width="0.28515625" style="40" customWidth="1"/>
    <col min="8450" max="8704" width="9.140625" style="40"/>
    <col min="8705" max="8705" width="0.28515625" style="40" customWidth="1"/>
    <col min="8706" max="8960" width="9.140625" style="40"/>
    <col min="8961" max="8961" width="0.28515625" style="40" customWidth="1"/>
    <col min="8962" max="9216" width="9.140625" style="40"/>
    <col min="9217" max="9217" width="0.28515625" style="40" customWidth="1"/>
    <col min="9218" max="9472" width="9.140625" style="40"/>
    <col min="9473" max="9473" width="0.28515625" style="40" customWidth="1"/>
    <col min="9474" max="9728" width="9.140625" style="40"/>
    <col min="9729" max="9729" width="0.28515625" style="40" customWidth="1"/>
    <col min="9730" max="9984" width="9.140625" style="40"/>
    <col min="9985" max="9985" width="0.28515625" style="40" customWidth="1"/>
    <col min="9986" max="10240" width="9.140625" style="40"/>
    <col min="10241" max="10241" width="0.28515625" style="40" customWidth="1"/>
    <col min="10242" max="10496" width="9.140625" style="40"/>
    <col min="10497" max="10497" width="0.28515625" style="40" customWidth="1"/>
    <col min="10498" max="10752" width="9.140625" style="40"/>
    <col min="10753" max="10753" width="0.28515625" style="40" customWidth="1"/>
    <col min="10754" max="11008" width="9.140625" style="40"/>
    <col min="11009" max="11009" width="0.28515625" style="40" customWidth="1"/>
    <col min="11010" max="11264" width="9.140625" style="40"/>
    <col min="11265" max="11265" width="0.28515625" style="40" customWidth="1"/>
    <col min="11266" max="11520" width="9.140625" style="40"/>
    <col min="11521" max="11521" width="0.28515625" style="40" customWidth="1"/>
    <col min="11522" max="11776" width="9.140625" style="40"/>
    <col min="11777" max="11777" width="0.28515625" style="40" customWidth="1"/>
    <col min="11778" max="12032" width="9.140625" style="40"/>
    <col min="12033" max="12033" width="0.28515625" style="40" customWidth="1"/>
    <col min="12034" max="12288" width="9.140625" style="40"/>
    <col min="12289" max="12289" width="0.28515625" style="40" customWidth="1"/>
    <col min="12290" max="12544" width="9.140625" style="40"/>
    <col min="12545" max="12545" width="0.28515625" style="40" customWidth="1"/>
    <col min="12546" max="12800" width="9.140625" style="40"/>
    <col min="12801" max="12801" width="0.28515625" style="40" customWidth="1"/>
    <col min="12802" max="13056" width="9.140625" style="40"/>
    <col min="13057" max="13057" width="0.28515625" style="40" customWidth="1"/>
    <col min="13058" max="13312" width="9.140625" style="40"/>
    <col min="13313" max="13313" width="0.28515625" style="40" customWidth="1"/>
    <col min="13314" max="13568" width="9.140625" style="40"/>
    <col min="13569" max="13569" width="0.28515625" style="40" customWidth="1"/>
    <col min="13570" max="13824" width="9.140625" style="40"/>
    <col min="13825" max="13825" width="0.28515625" style="40" customWidth="1"/>
    <col min="13826" max="14080" width="9.140625" style="40"/>
    <col min="14081" max="14081" width="0.28515625" style="40" customWidth="1"/>
    <col min="14082" max="14336" width="9.140625" style="40"/>
    <col min="14337" max="14337" width="0.28515625" style="40" customWidth="1"/>
    <col min="14338" max="14592" width="9.140625" style="40"/>
    <col min="14593" max="14593" width="0.28515625" style="40" customWidth="1"/>
    <col min="14594" max="14848" width="9.140625" style="40"/>
    <col min="14849" max="14849" width="0.28515625" style="40" customWidth="1"/>
    <col min="14850" max="15104" width="9.140625" style="40"/>
    <col min="15105" max="15105" width="0.28515625" style="40" customWidth="1"/>
    <col min="15106" max="15360" width="9.140625" style="40"/>
    <col min="15361" max="15361" width="0.28515625" style="40" customWidth="1"/>
    <col min="15362" max="15616" width="9.140625" style="40"/>
    <col min="15617" max="15617" width="0.28515625" style="40" customWidth="1"/>
    <col min="15618" max="15872" width="9.140625" style="40"/>
    <col min="15873" max="15873" width="0.28515625" style="40" customWidth="1"/>
    <col min="15874" max="16128" width="9.140625" style="40"/>
    <col min="16129" max="16129" width="0.28515625" style="40" customWidth="1"/>
    <col min="16130" max="16384" width="9.140625" style="40"/>
  </cols>
  <sheetData>
    <row r="3" spans="2:9" ht="12" customHeight="1" x14ac:dyDescent="0.2">
      <c r="F3" s="58" t="s">
        <v>51</v>
      </c>
    </row>
    <row r="4" spans="2:9" ht="12" customHeight="1" x14ac:dyDescent="0.25">
      <c r="B4" s="65" t="s">
        <v>52</v>
      </c>
      <c r="F4" s="58" t="s">
        <v>53</v>
      </c>
    </row>
    <row r="5" spans="2:9" ht="15.75" x14ac:dyDescent="0.25">
      <c r="B5" s="66"/>
    </row>
    <row r="6" spans="2:9" ht="18" x14ac:dyDescent="0.25">
      <c r="B6" s="67" t="s">
        <v>41</v>
      </c>
      <c r="C6" s="67" t="s">
        <v>54</v>
      </c>
    </row>
    <row r="7" spans="2:9" ht="37.5" customHeight="1" x14ac:dyDescent="0.45">
      <c r="B7" s="67"/>
      <c r="F7" s="68" t="s">
        <v>55</v>
      </c>
    </row>
    <row r="8" spans="2:9" ht="21" x14ac:dyDescent="0.35">
      <c r="B8" s="67"/>
      <c r="F8" s="69" t="s">
        <v>62</v>
      </c>
    </row>
    <row r="9" spans="2:9" ht="20.25" x14ac:dyDescent="0.3">
      <c r="B9" s="70"/>
    </row>
    <row r="10" spans="2:9" ht="20.25" x14ac:dyDescent="0.3">
      <c r="B10" s="70"/>
    </row>
    <row r="12" spans="2:9" ht="26.25" x14ac:dyDescent="0.4">
      <c r="B12" s="70" t="s">
        <v>56</v>
      </c>
    </row>
    <row r="13" spans="2:9" ht="18" x14ac:dyDescent="0.25">
      <c r="B13" s="67"/>
    </row>
    <row r="14" spans="2:9" ht="20.25" x14ac:dyDescent="0.3">
      <c r="C14" s="40" t="s">
        <v>57</v>
      </c>
      <c r="D14" s="40" t="s">
        <v>58</v>
      </c>
      <c r="E14" s="71" t="s">
        <v>59</v>
      </c>
      <c r="F14" s="71"/>
      <c r="G14" s="71"/>
      <c r="H14" s="71"/>
      <c r="I14" s="71"/>
    </row>
    <row r="15" spans="2:9" ht="15.75" x14ac:dyDescent="0.25">
      <c r="B15" s="66"/>
      <c r="E15" s="72"/>
      <c r="F15" s="72" t="s">
        <v>41</v>
      </c>
      <c r="G15" s="72"/>
      <c r="H15" s="72"/>
    </row>
    <row r="16" spans="2:9" ht="15.75" x14ac:dyDescent="0.25">
      <c r="B16" s="66"/>
      <c r="E16" s="72"/>
      <c r="F16" s="72"/>
      <c r="G16" s="72"/>
      <c r="H16" s="72"/>
    </row>
    <row r="17" spans="2:18" ht="15.75" x14ac:dyDescent="0.25">
      <c r="B17" s="66" t="s">
        <v>60</v>
      </c>
    </row>
    <row r="18" spans="2:18" ht="15.75" x14ac:dyDescent="0.25">
      <c r="B18" s="66" t="s">
        <v>61</v>
      </c>
      <c r="L18" s="55"/>
      <c r="M18" s="55"/>
      <c r="N18" s="55"/>
      <c r="P18" s="55"/>
      <c r="Q18" s="55"/>
      <c r="R18" s="55"/>
    </row>
    <row r="19" spans="2:18" x14ac:dyDescent="0.2">
      <c r="L19" s="55"/>
      <c r="M19" s="55"/>
      <c r="N19" s="55"/>
      <c r="P19" s="55"/>
      <c r="Q19" s="55"/>
      <c r="R19" s="55"/>
    </row>
    <row r="20" spans="2:18" x14ac:dyDescent="0.2">
      <c r="L20" s="55"/>
      <c r="M20" s="55"/>
      <c r="P20" s="55"/>
      <c r="Q20" s="55"/>
      <c r="R20" s="55"/>
    </row>
    <row r="21" spans="2:18" x14ac:dyDescent="0.2">
      <c r="L21" s="55"/>
      <c r="M21" s="55"/>
      <c r="N21" s="55"/>
      <c r="O21" s="58"/>
      <c r="P21" s="55"/>
      <c r="Q21" s="55"/>
      <c r="R21" s="55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0ABC-E435-4054-855F-A0AB50902C7A}">
  <dimension ref="A1:V38"/>
  <sheetViews>
    <sheetView zoomScaleNormal="100" workbookViewId="0">
      <selection activeCell="F10" activeCellId="1" sqref="A8:A9 F10:F11"/>
    </sheetView>
  </sheetViews>
  <sheetFormatPr defaultColWidth="12.140625" defaultRowHeight="12.75" x14ac:dyDescent="0.2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customWidth="1"/>
    <col min="23" max="23" width="12.140625" style="2" customWidth="1"/>
    <col min="24" max="16384" width="12.140625" style="2"/>
  </cols>
  <sheetData>
    <row r="1" spans="1:22" ht="13.5" thickBot="1" x14ac:dyDescent="0.2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ht="13.5" thickBo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13.5" thickBot="1" x14ac:dyDescent="0.25"/>
    <row r="4" spans="1:22" customFormat="1" ht="12.75" customHeight="1" thickBot="1" x14ac:dyDescent="0.25">
      <c r="A4" s="154" t="s">
        <v>4</v>
      </c>
      <c r="B4" s="154"/>
      <c r="C4" s="154"/>
      <c r="D4" s="1"/>
      <c r="E4" s="1"/>
      <c r="F4" s="154" t="s">
        <v>1</v>
      </c>
      <c r="G4" s="154"/>
      <c r="H4" s="154"/>
      <c r="I4" s="1"/>
      <c r="J4" s="2"/>
      <c r="K4" s="2"/>
      <c r="L4" s="2"/>
      <c r="M4" s="21"/>
      <c r="N4" s="1"/>
      <c r="O4" s="1"/>
      <c r="P4" s="90"/>
      <c r="Q4" s="90"/>
      <c r="R4" s="90"/>
      <c r="S4" s="2"/>
      <c r="T4" s="2"/>
      <c r="U4" s="2"/>
    </row>
    <row r="5" spans="1:22" customFormat="1" ht="29.25" customHeight="1" thickBot="1" x14ac:dyDescent="0.25">
      <c r="A5" s="154"/>
      <c r="B5" s="154"/>
      <c r="C5" s="154"/>
      <c r="D5" s="1"/>
      <c r="E5" s="1"/>
      <c r="F5" s="154"/>
      <c r="G5" s="154"/>
      <c r="H5" s="154"/>
      <c r="I5" s="1"/>
      <c r="J5" s="2"/>
      <c r="K5" s="2"/>
      <c r="L5" s="2"/>
      <c r="M5" s="21"/>
      <c r="N5" s="1"/>
      <c r="O5" s="1"/>
      <c r="P5" s="90"/>
      <c r="Q5" s="90"/>
      <c r="R5" s="90"/>
      <c r="S5" s="2"/>
      <c r="T5" s="2"/>
      <c r="U5" s="2"/>
    </row>
    <row r="6" spans="1:2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2" customFormat="1" ht="28.5" customHeight="1" x14ac:dyDescent="0.2">
      <c r="A8" s="79" t="s">
        <v>132</v>
      </c>
      <c r="B8" s="33" t="str">
        <f>[7]Ομάδες!A1</f>
        <v>4o ΓΕΛ ΔΡΑΜΑΣ</v>
      </c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2" customFormat="1" ht="28.5" customHeight="1" x14ac:dyDescent="0.2">
      <c r="A9" s="79"/>
      <c r="B9" s="33" t="str">
        <f>[7]Ομάδες!A2</f>
        <v>ΓΕΛ ΝΕΥΡΟΚΟΠΙΟΥ</v>
      </c>
      <c r="C9" s="4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2" customFormat="1" ht="28.5" customHeight="1" x14ac:dyDescent="0.2">
      <c r="A10" s="1"/>
      <c r="B10" s="34"/>
      <c r="C10" s="1"/>
      <c r="D10" s="7"/>
      <c r="E10" s="1"/>
      <c r="F10" s="79" t="s">
        <v>133</v>
      </c>
      <c r="G10" s="33" t="str">
        <f>[7]Ομάδες!B1</f>
        <v>ΝΙΚΗΤΗΣ Αγ. 1</v>
      </c>
      <c r="H10" s="4"/>
      <c r="I10" s="1"/>
      <c r="J10" s="152" t="s">
        <v>2</v>
      </c>
      <c r="K10" s="152"/>
      <c r="L10" s="152"/>
      <c r="M10" s="30"/>
      <c r="N10" s="1"/>
      <c r="O10" s="1"/>
      <c r="P10" s="1"/>
      <c r="Q10" s="1"/>
      <c r="R10" s="1"/>
      <c r="S10" s="2"/>
      <c r="T10" s="2"/>
      <c r="U10" s="2"/>
    </row>
    <row r="11" spans="1:22" customFormat="1" ht="28.5" customHeight="1" x14ac:dyDescent="0.2">
      <c r="A11" s="1"/>
      <c r="B11" s="34"/>
      <c r="C11" s="1"/>
      <c r="D11" s="7"/>
      <c r="E11" s="8"/>
      <c r="F11" s="79"/>
      <c r="G11" s="33" t="str">
        <f>[7]Ομάδες!B2</f>
        <v>ΓΕΛ ΠΡΟΣΟΤΣΑΝΗΣ</v>
      </c>
      <c r="H11" s="4"/>
      <c r="I11" s="10"/>
      <c r="J11" s="151"/>
      <c r="K11" s="151"/>
      <c r="L11" s="151"/>
      <c r="M11" s="1"/>
      <c r="N11" s="1"/>
      <c r="O11" s="1"/>
      <c r="P11" s="1"/>
      <c r="Q11" s="1"/>
      <c r="R11" s="1"/>
      <c r="S11" s="2"/>
      <c r="T11" s="2"/>
      <c r="U11" s="2"/>
    </row>
    <row r="12" spans="1:22" customFormat="1" ht="28.5" customHeight="1" x14ac:dyDescent="0.2">
      <c r="A12" s="82"/>
      <c r="B12" s="33" t="str">
        <f>[7]Ομάδες!A3</f>
        <v>ΓΕΛ ΠΡΟΣΟΤΣΑΝΗΣ</v>
      </c>
      <c r="C12" s="4"/>
      <c r="D12" s="9"/>
      <c r="E12" s="1"/>
      <c r="F12" s="1"/>
      <c r="G12" s="6"/>
      <c r="H12" s="1"/>
      <c r="I12" s="1"/>
      <c r="J12" s="31"/>
      <c r="K12" s="1"/>
      <c r="L12" s="31"/>
      <c r="M12" s="1"/>
      <c r="N12" s="1"/>
      <c r="O12" s="1"/>
      <c r="P12" s="1"/>
      <c r="Q12" s="1"/>
      <c r="R12" s="1"/>
      <c r="S12" s="2"/>
      <c r="T12" s="2"/>
      <c r="U12" s="2"/>
    </row>
    <row r="13" spans="1:22" customFormat="1" ht="28.5" customHeight="1" x14ac:dyDescent="0.2">
      <c r="A13" s="82"/>
      <c r="B13" s="35">
        <f>[7]Ομάδες!A4</f>
        <v>0</v>
      </c>
      <c r="C13" s="4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</row>
    <row r="14" spans="1:22" customFormat="1" ht="28.5" customHeight="1" x14ac:dyDescent="0.2">
      <c r="A14" s="1"/>
      <c r="B14" s="6"/>
      <c r="C14" s="1"/>
      <c r="D14" s="1"/>
      <c r="E14" s="1"/>
      <c r="F14" s="1"/>
      <c r="G14" s="6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2"/>
      <c r="T14" s="2"/>
      <c r="U14" s="2"/>
    </row>
    <row r="15" spans="1:22" customFormat="1" ht="28.5" customHeight="1" x14ac:dyDescent="0.2">
      <c r="A15" s="1"/>
      <c r="B15" s="6"/>
      <c r="C15" s="1"/>
      <c r="D15" s="1"/>
      <c r="E15" s="1"/>
      <c r="F15" s="1"/>
      <c r="G15" s="6"/>
      <c r="H15" s="1"/>
      <c r="I15" s="1"/>
      <c r="J15" s="1"/>
      <c r="K15" s="2"/>
      <c r="L15" s="2"/>
      <c r="M15" s="2"/>
      <c r="N15" s="1"/>
      <c r="O15" s="1"/>
      <c r="P15" s="1"/>
      <c r="Q15" s="1"/>
      <c r="R15" s="1"/>
      <c r="S15" s="2"/>
      <c r="T15" s="2"/>
      <c r="U15" s="2"/>
    </row>
    <row r="16" spans="1:22" customFormat="1" ht="28.5" customHeight="1" x14ac:dyDescent="0.2">
      <c r="A16" s="90"/>
      <c r="B16" s="26"/>
      <c r="C16" s="19"/>
      <c r="D16" s="1"/>
      <c r="E16" s="1"/>
      <c r="F16" s="1"/>
      <c r="G16" s="6"/>
      <c r="H16" s="1"/>
      <c r="I16" s="1"/>
      <c r="J16" s="1"/>
      <c r="K16" s="1"/>
      <c r="L16" s="6"/>
      <c r="M16" s="1"/>
      <c r="N16" s="1"/>
      <c r="O16" s="1"/>
      <c r="P16" s="1"/>
      <c r="Q16" s="1"/>
      <c r="R16" s="1"/>
      <c r="S16" s="2"/>
      <c r="T16" s="2"/>
      <c r="U16" s="2"/>
    </row>
    <row r="17" spans="1:21" customFormat="1" ht="28.5" customHeight="1" x14ac:dyDescent="0.2">
      <c r="A17" s="90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  <c r="O17" s="1"/>
      <c r="P17" s="1"/>
      <c r="Q17" s="1"/>
      <c r="R17" s="1"/>
      <c r="S17" s="2"/>
      <c r="T17" s="2"/>
      <c r="U17" s="2"/>
    </row>
    <row r="18" spans="1:21" customFormat="1" ht="28.5" customHeight="1" x14ac:dyDescent="0.2">
      <c r="A18" s="1"/>
      <c r="B18" s="6"/>
      <c r="C18" s="1"/>
      <c r="D18" s="1"/>
      <c r="E18" s="1"/>
      <c r="F18" s="90"/>
      <c r="G18" s="26"/>
      <c r="H18" s="19"/>
      <c r="I18" s="1"/>
      <c r="J18" s="1"/>
      <c r="K18" s="1"/>
      <c r="L18" s="6"/>
      <c r="M18" s="1"/>
      <c r="N18" s="1"/>
      <c r="O18" s="1"/>
      <c r="P18" s="1"/>
      <c r="Q18" s="1"/>
      <c r="R18" s="1"/>
      <c r="S18" s="2"/>
      <c r="T18" s="2"/>
      <c r="U18" s="2"/>
    </row>
    <row r="19" spans="1:21" customFormat="1" ht="28.5" customHeight="1" x14ac:dyDescent="0.2">
      <c r="A19" s="1"/>
      <c r="B19" s="6"/>
      <c r="C19" s="1"/>
      <c r="D19" s="1"/>
      <c r="E19" s="1"/>
      <c r="F19" s="90"/>
      <c r="G19" s="26"/>
      <c r="H19" s="19"/>
      <c r="I19" s="1"/>
      <c r="J19" s="1"/>
      <c r="K19" s="1"/>
      <c r="L19" s="6"/>
      <c r="M19" s="1"/>
      <c r="N19" s="1"/>
      <c r="O19" s="1"/>
      <c r="P19" s="1"/>
      <c r="Q19" s="1"/>
      <c r="R19" s="1"/>
      <c r="S19" s="2"/>
      <c r="T19" s="2"/>
      <c r="U19" s="2"/>
    </row>
    <row r="20" spans="1:21" customFormat="1" ht="28.5" customHeight="1" x14ac:dyDescent="0.2">
      <c r="A20" s="90"/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1"/>
      <c r="Q20" s="1"/>
      <c r="R20" s="1"/>
      <c r="S20" s="2"/>
      <c r="T20" s="2"/>
      <c r="U20" s="2"/>
    </row>
    <row r="21" spans="1:21" customFormat="1" ht="28.5" customHeight="1" x14ac:dyDescent="0.2">
      <c r="A21" s="90"/>
      <c r="B21" s="26"/>
      <c r="C21" s="19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90"/>
      <c r="Q21" s="26"/>
      <c r="R21" s="19"/>
      <c r="S21" s="2"/>
      <c r="T21" s="2"/>
      <c r="U21" s="2"/>
    </row>
    <row r="22" spans="1:21" customFormat="1" ht="28.5" customHeight="1" x14ac:dyDescent="0.2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  <c r="O22" s="1"/>
      <c r="P22" s="90"/>
      <c r="Q22" s="26"/>
      <c r="R22" s="19"/>
      <c r="S22" s="2"/>
      <c r="T22" s="2"/>
      <c r="U22" s="2"/>
    </row>
    <row r="23" spans="1:21" customFormat="1" ht="28.5" customHeight="1" x14ac:dyDescent="0.2">
      <c r="A23" s="1"/>
      <c r="B23" s="6"/>
      <c r="C23" s="1"/>
      <c r="D23" s="1"/>
      <c r="E23" s="1"/>
      <c r="F23" s="1"/>
      <c r="G23" s="6"/>
      <c r="H23" s="1"/>
      <c r="I23" s="1"/>
      <c r="J23" s="1"/>
      <c r="K23" s="1"/>
      <c r="L23" s="6"/>
      <c r="M23" s="1"/>
      <c r="N23" s="1"/>
      <c r="O23" s="1"/>
      <c r="P23" s="1"/>
      <c r="Q23" s="1"/>
      <c r="R23" s="1"/>
      <c r="S23" s="2"/>
      <c r="T23" s="2"/>
      <c r="U23" s="2"/>
    </row>
    <row r="24" spans="1:21" customFormat="1" ht="28.5" customHeight="1" x14ac:dyDescent="0.2">
      <c r="A24" s="90"/>
      <c r="B24" s="26"/>
      <c r="C24" s="19"/>
      <c r="D24" s="1"/>
      <c r="E24" s="1"/>
      <c r="F24" s="1"/>
      <c r="G24" s="6"/>
      <c r="H24" s="1"/>
      <c r="I24" s="1"/>
      <c r="J24" s="1"/>
      <c r="K24" s="1"/>
      <c r="L24" s="6"/>
      <c r="M24" s="1"/>
      <c r="N24" s="1"/>
      <c r="O24" s="1"/>
      <c r="P24" s="1"/>
      <c r="Q24" s="1"/>
      <c r="R24" s="1"/>
      <c r="S24" s="2"/>
      <c r="T24" s="2"/>
      <c r="U24" s="2"/>
    </row>
    <row r="25" spans="1:21" customFormat="1" ht="28.5" customHeight="1" x14ac:dyDescent="0.2">
      <c r="A25" s="90"/>
      <c r="B25" s="26"/>
      <c r="C25" s="19"/>
      <c r="D25" s="1"/>
      <c r="E25" s="1"/>
      <c r="F25" s="1"/>
      <c r="G25" s="6"/>
      <c r="H25" s="1"/>
      <c r="I25" s="1"/>
      <c r="J25" s="1"/>
      <c r="K25" s="1"/>
      <c r="L25" s="6"/>
      <c r="M25" s="1"/>
      <c r="N25" s="1"/>
      <c r="O25" s="1"/>
      <c r="P25" s="1"/>
      <c r="Q25" s="1"/>
      <c r="R25" s="1"/>
      <c r="S25" s="2"/>
      <c r="T25" s="2"/>
      <c r="U25" s="2"/>
    </row>
    <row r="26" spans="1:21" customFormat="1" ht="28.5" customHeight="1" x14ac:dyDescent="0.2">
      <c r="A26" s="1"/>
      <c r="B26" s="6"/>
      <c r="C26" s="1"/>
      <c r="D26" s="1"/>
      <c r="E26" s="1"/>
      <c r="F26" s="90"/>
      <c r="G26" s="26"/>
      <c r="H26" s="19"/>
      <c r="I26" s="1"/>
      <c r="J26" s="1"/>
      <c r="K26" s="1"/>
      <c r="L26" s="6"/>
      <c r="M26" s="1"/>
      <c r="N26" s="1"/>
      <c r="O26" s="1"/>
      <c r="P26" s="1"/>
      <c r="Q26" s="1"/>
      <c r="R26" s="1"/>
      <c r="S26" s="2"/>
      <c r="T26" s="2"/>
      <c r="U26" s="2"/>
    </row>
    <row r="27" spans="1:21" customFormat="1" ht="28.5" customHeight="1" x14ac:dyDescent="0.2">
      <c r="A27" s="1"/>
      <c r="B27" s="6"/>
      <c r="C27" s="1"/>
      <c r="D27" s="1"/>
      <c r="E27" s="1"/>
      <c r="F27" s="90"/>
      <c r="G27" s="26"/>
      <c r="H27" s="19"/>
      <c r="I27" s="1"/>
      <c r="J27" s="1"/>
      <c r="K27" s="1"/>
      <c r="L27" s="6"/>
      <c r="M27" s="1"/>
      <c r="N27" s="1"/>
      <c r="O27" s="1"/>
      <c r="P27" s="1"/>
      <c r="Q27" s="1"/>
      <c r="R27" s="1"/>
      <c r="S27" s="2"/>
      <c r="T27" s="2"/>
      <c r="U27" s="2"/>
    </row>
    <row r="28" spans="1:21" customFormat="1" ht="28.5" customHeight="1" x14ac:dyDescent="0.2">
      <c r="A28" s="90"/>
      <c r="B28" s="26"/>
      <c r="C28" s="19"/>
      <c r="D28" s="1"/>
      <c r="E28" s="1"/>
      <c r="F28" s="1"/>
      <c r="G28" s="6"/>
      <c r="H28" s="1"/>
      <c r="I28" s="1"/>
      <c r="J28" s="1"/>
      <c r="K28" s="1"/>
      <c r="L28" s="6"/>
      <c r="M28" s="1"/>
      <c r="N28" s="1"/>
      <c r="O28" s="1"/>
      <c r="P28" s="1"/>
      <c r="Q28" s="1"/>
      <c r="R28" s="1"/>
      <c r="S28" s="2"/>
      <c r="T28" s="2"/>
      <c r="U28" s="2"/>
    </row>
    <row r="29" spans="1:21" customFormat="1" ht="28.5" customHeight="1" x14ac:dyDescent="0.2">
      <c r="A29" s="90"/>
      <c r="B29" s="26"/>
      <c r="C29" s="19"/>
      <c r="D29" s="1"/>
      <c r="E29" s="1"/>
      <c r="F29" s="1"/>
      <c r="G29" s="6"/>
      <c r="H29" s="1"/>
      <c r="I29" s="1"/>
      <c r="J29" s="1"/>
      <c r="K29" s="1"/>
      <c r="L29" s="6"/>
      <c r="M29" s="1"/>
      <c r="N29" s="1"/>
      <c r="O29" s="1"/>
      <c r="P29" s="1"/>
      <c r="Q29" s="1"/>
      <c r="R29" s="1"/>
      <c r="S29" s="2"/>
      <c r="T29" s="2"/>
      <c r="U29" s="2"/>
    </row>
    <row r="30" spans="1:21" customFormat="1" ht="28.5" customHeight="1" x14ac:dyDescent="0.2">
      <c r="A30" s="1"/>
      <c r="B30" s="6"/>
      <c r="C30" s="1"/>
      <c r="D30" s="1"/>
      <c r="E30" s="1"/>
      <c r="F30" s="1"/>
      <c r="G30" s="6"/>
      <c r="H30" s="1"/>
      <c r="I30" s="1"/>
      <c r="J30" s="1"/>
      <c r="K30" s="90"/>
      <c r="L30" s="26"/>
      <c r="M30" s="19"/>
      <c r="N30" s="1"/>
      <c r="O30" s="1"/>
      <c r="P30" s="1"/>
      <c r="Q30" s="1"/>
      <c r="R30" s="1"/>
      <c r="S30" s="2"/>
      <c r="T30" s="2"/>
      <c r="U30" s="2"/>
    </row>
    <row r="31" spans="1:21" customFormat="1" ht="28.5" customHeight="1" x14ac:dyDescent="0.2">
      <c r="A31" s="1"/>
      <c r="B31" s="6"/>
      <c r="C31" s="1"/>
      <c r="D31" s="1"/>
      <c r="E31" s="1"/>
      <c r="F31" s="1"/>
      <c r="G31" s="6"/>
      <c r="H31" s="1"/>
      <c r="I31" s="1"/>
      <c r="J31" s="1"/>
      <c r="K31" s="90"/>
      <c r="L31" s="26"/>
      <c r="M31" s="19"/>
      <c r="N31" s="1"/>
      <c r="O31" s="1"/>
      <c r="P31" s="1"/>
      <c r="Q31" s="1"/>
      <c r="R31" s="1"/>
      <c r="S31" s="2"/>
      <c r="T31" s="2"/>
      <c r="U31" s="2"/>
    </row>
    <row r="32" spans="1:21" customFormat="1" ht="28.5" customHeight="1" x14ac:dyDescent="0.2">
      <c r="A32" s="90"/>
      <c r="B32" s="26"/>
      <c r="C32" s="19"/>
      <c r="D32" s="1"/>
      <c r="E32" s="1"/>
      <c r="F32" s="1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</row>
    <row r="33" spans="1:22" customFormat="1" ht="28.5" customHeight="1" x14ac:dyDescent="0.2">
      <c r="A33" s="90"/>
      <c r="B33" s="26"/>
      <c r="C33" s="19"/>
      <c r="D33" s="1"/>
      <c r="E33" s="1"/>
      <c r="F33" s="1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</row>
    <row r="34" spans="1:22" customFormat="1" ht="28.5" customHeight="1" x14ac:dyDescent="0.2">
      <c r="A34" s="90"/>
      <c r="B34" s="26"/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</row>
    <row r="35" spans="1:22" customFormat="1" ht="28.5" customHeight="1" x14ac:dyDescent="0.2">
      <c r="A35" s="90"/>
      <c r="B35" s="26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</row>
    <row r="36" spans="1:22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55" t="s">
        <v>12</v>
      </c>
      <c r="T36" s="155"/>
      <c r="U36" s="155"/>
      <c r="V36" s="155"/>
    </row>
    <row r="37" spans="1:22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90"/>
      <c r="O37" s="90"/>
      <c r="P37" s="90"/>
      <c r="Q37" s="90"/>
      <c r="R37" s="90"/>
      <c r="S37" s="155"/>
      <c r="T37" s="155"/>
      <c r="U37" s="155"/>
      <c r="V37" s="155"/>
    </row>
    <row r="38" spans="1:22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90"/>
      <c r="O38" s="90"/>
      <c r="P38" s="90"/>
      <c r="Q38" s="90"/>
      <c r="R38" s="90"/>
      <c r="S38" s="2"/>
      <c r="T38" s="2"/>
      <c r="U38" s="2"/>
    </row>
  </sheetData>
  <mergeCells count="21">
    <mergeCell ref="S36:V37"/>
    <mergeCell ref="N37:R38"/>
    <mergeCell ref="A12:A13"/>
    <mergeCell ref="A16:A17"/>
    <mergeCell ref="F18:F19"/>
    <mergeCell ref="A20:A21"/>
    <mergeCell ref="P21:P22"/>
    <mergeCell ref="A24:A25"/>
    <mergeCell ref="F26:F27"/>
    <mergeCell ref="A28:A29"/>
    <mergeCell ref="K30:K31"/>
    <mergeCell ref="A32:A33"/>
    <mergeCell ref="A34:A35"/>
    <mergeCell ref="F10:F11"/>
    <mergeCell ref="J10:L10"/>
    <mergeCell ref="J11:L11"/>
    <mergeCell ref="A1:V2"/>
    <mergeCell ref="A4:C5"/>
    <mergeCell ref="F4:H5"/>
    <mergeCell ref="P4:R5"/>
    <mergeCell ref="A8:A9"/>
  </mergeCells>
  <conditionalFormatting sqref="B8:B9">
    <cfRule type="expression" dxfId="48" priority="3" stopIfTrue="1">
      <formula>IF($AV8=$Q51,1,0)</formula>
    </cfRule>
    <cfRule type="expression" dxfId="47" priority="4" stopIfTrue="1">
      <formula>IF($AV9=$Q51,1,0)</formula>
    </cfRule>
  </conditionalFormatting>
  <conditionalFormatting sqref="B12:B13">
    <cfRule type="expression" dxfId="46" priority="20" stopIfTrue="1">
      <formula>IF($AV12=$Q55,1,0)</formula>
    </cfRule>
    <cfRule type="expression" dxfId="45" priority="21" stopIfTrue="1">
      <formula>IF($AV13=$Q55,1,0)</formula>
    </cfRule>
  </conditionalFormatting>
  <conditionalFormatting sqref="B16 B20:B21 B24:B25 B28:B29 B32">
    <cfRule type="expression" dxfId="44" priority="10" stopIfTrue="1">
      <formula>IF($AV17=$Q58,1,0)</formula>
    </cfRule>
  </conditionalFormatting>
  <conditionalFormatting sqref="B16 B20:B21 B24:B25 B28:B29 B32:B33">
    <cfRule type="expression" dxfId="43" priority="9" stopIfTrue="1">
      <formula>IF($AV16=$Q58,1,0)</formula>
    </cfRule>
  </conditionalFormatting>
  <conditionalFormatting sqref="B17">
    <cfRule type="expression" dxfId="42" priority="11" stopIfTrue="1">
      <formula>IF($AV16=$Q58,1,0)</formula>
    </cfRule>
    <cfRule type="expression" dxfId="41" priority="12" stopIfTrue="1">
      <formula>IF($AV17=$Q58,1,0)</formula>
    </cfRule>
  </conditionalFormatting>
  <conditionalFormatting sqref="B33">
    <cfRule type="expression" dxfId="40" priority="24" stopIfTrue="1">
      <formula>IF(#REF!=$Q75,1,0)</formula>
    </cfRule>
  </conditionalFormatting>
  <conditionalFormatting sqref="B34:B35">
    <cfRule type="expression" dxfId="39" priority="22" stopIfTrue="1">
      <formula>IF($AV34=$Q78,1,0)</formula>
    </cfRule>
    <cfRule type="expression" dxfId="38" priority="23" stopIfTrue="1">
      <formula>IF($AV35=$Q78,1,0)</formula>
    </cfRule>
  </conditionalFormatting>
  <conditionalFormatting sqref="C8 C12 C16 C20 C24 C28 C32 C34">
    <cfRule type="expression" dxfId="37" priority="5" stopIfTrue="1">
      <formula>IF(AND($AW8&gt;$AW9,ISNUMBER($AW8),ISNUMBER($AW9)),1,0)</formula>
    </cfRule>
  </conditionalFormatting>
  <conditionalFormatting sqref="C9 C13 C17 C21 C25 C29 C33 C35">
    <cfRule type="expression" dxfId="36" priority="6" stopIfTrue="1">
      <formula>IF(AND($AW8&lt;$AW9,ISNUMBER($AW8),ISNUMBER($AW9)),1,0)</formula>
    </cfRule>
  </conditionalFormatting>
  <conditionalFormatting sqref="G10:G11">
    <cfRule type="expression" dxfId="35" priority="1" stopIfTrue="1">
      <formula>IF($AV10=$Q53,1,0)</formula>
    </cfRule>
    <cfRule type="expression" dxfId="34" priority="2" stopIfTrue="1">
      <formula>IF($AV11=$Q53,1,0)</formula>
    </cfRule>
  </conditionalFormatting>
  <conditionalFormatting sqref="G18:G19 Q21:Q22 G26:G27 L30:L31">
    <cfRule type="expression" dxfId="33" priority="7" stopIfTrue="1">
      <formula>IF($AV19=$Q64,1,0)</formula>
    </cfRule>
    <cfRule type="expression" dxfId="32" priority="8" stopIfTrue="1">
      <formula>IF($AV18=$Q64,1,0)</formula>
    </cfRule>
  </conditionalFormatting>
  <conditionalFormatting sqref="H10 H18 H26">
    <cfRule type="expression" dxfId="31" priority="16" stopIfTrue="1">
      <formula>IF(AND($BC10&gt;$BC11,ISNUMBER($BC10),ISNUMBER($BC11)),1,0)</formula>
    </cfRule>
  </conditionalFormatting>
  <conditionalFormatting sqref="H11 H19 H27">
    <cfRule type="expression" dxfId="30" priority="17" stopIfTrue="1">
      <formula>IF(AND($BC10&lt;$BC11,ISNUMBER($BC10),ISNUMBER($BC11)),1,0)</formula>
    </cfRule>
  </conditionalFormatting>
  <conditionalFormatting sqref="J10:J11">
    <cfRule type="expression" dxfId="29" priority="18" stopIfTrue="1">
      <formula>IF($AV14=$Q60,1,0)</formula>
    </cfRule>
    <cfRule type="expression" dxfId="28" priority="19" stopIfTrue="1">
      <formula>IF($AV15=$Q60,1,0)</formula>
    </cfRule>
  </conditionalFormatting>
  <conditionalFormatting sqref="M30">
    <cfRule type="expression" dxfId="27" priority="13" stopIfTrue="1">
      <formula>IF(AND($BI30&gt;$BI31,ISNUMBER($BI30),ISNUMBER($BI31)),1,0)</formula>
    </cfRule>
  </conditionalFormatting>
  <conditionalFormatting sqref="M31">
    <cfRule type="expression" dxfId="26" priority="14" stopIfTrue="1">
      <formula>IF(AND($BI30&lt;$BI31,ISNUMBER($BI30),ISNUMBER($BI31)),1,0)</formula>
    </cfRule>
  </conditionalFormatting>
  <conditionalFormatting sqref="R21">
    <cfRule type="expression" dxfId="25" priority="25" stopIfTrue="1">
      <formula>IF(AND($BO21&gt;$BO22,ISNUMBER($BO21),ISNUMBER($BO22)),1,0)</formula>
    </cfRule>
  </conditionalFormatting>
  <conditionalFormatting sqref="R22">
    <cfRule type="expression" dxfId="24" priority="15" stopIfTrue="1">
      <formula>IF(AND($BO21&lt;$BO22,ISNUMBER($BO21),ISNUMBER($BO22)),1,0)</formula>
    </cfRule>
  </conditionalFormatting>
  <dataValidations count="1">
    <dataValidation type="list" allowBlank="1" showInputMessage="1" showErrorMessage="1" sqref="C8:C9 H10:H11 C12:C13 C16:C17 H18:H19 C20:C21 R21:R22 C24:C25 H26:H27 C28:C29 M30:M31 C32:C35" xr:uid="{EC36F3A5-9AC5-4452-AAF6-BF2999F81C36}">
      <formula1>"0,1,2,3,4,5,6,7,8,9"</formula1>
    </dataValidation>
  </dataValidations>
  <pageMargins left="0" right="0" top="0.39370078740157505" bottom="0.39370078740157505" header="0" footer="0"/>
  <pageSetup paperSize="9" scale="58" fitToWidth="0" fitToHeight="0" orientation="landscape" r:id="rId1"/>
  <headerFooter>
    <oddHeader xml:space="preserve">&amp;C
&amp;G
</oddHeader>
    <oddFooter>&amp;CΣελίδα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8916-185E-4E87-B5F1-39D389773A65}">
  <dimension ref="A1:V40"/>
  <sheetViews>
    <sheetView view="pageLayout" topLeftCell="A13" zoomScaleNormal="100" workbookViewId="0">
      <selection activeCell="A14" sqref="A14:A15"/>
    </sheetView>
  </sheetViews>
  <sheetFormatPr defaultColWidth="12.140625" defaultRowHeight="12.75" x14ac:dyDescent="0.2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customWidth="1"/>
    <col min="23" max="23" width="12.140625" style="2" customWidth="1"/>
    <col min="24" max="16384" width="12.140625" style="2"/>
  </cols>
  <sheetData>
    <row r="1" spans="1:22" ht="13.5" thickBot="1" x14ac:dyDescent="0.25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ht="13.5" thickBo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4" spans="1:22" customFormat="1" ht="12.75" customHeight="1" x14ac:dyDescent="0.2">
      <c r="A4" s="2"/>
      <c r="B4" s="2"/>
      <c r="C4" s="2"/>
      <c r="D4" s="2"/>
      <c r="E4" s="2"/>
      <c r="F4" s="2"/>
      <c r="G4" s="2"/>
      <c r="H4" s="2"/>
      <c r="I4" s="1"/>
      <c r="M4" s="21"/>
      <c r="N4" s="1"/>
      <c r="O4" s="1"/>
      <c r="P4" s="90"/>
      <c r="Q4" s="90"/>
      <c r="R4" s="90"/>
      <c r="S4" s="2"/>
      <c r="T4" s="2"/>
      <c r="U4" s="2"/>
    </row>
    <row r="5" spans="1:22" customFormat="1" ht="12.75" customHeight="1" x14ac:dyDescent="0.2">
      <c r="A5" s="2"/>
      <c r="B5" s="2"/>
      <c r="C5" s="2"/>
      <c r="D5" s="2"/>
      <c r="E5" s="2"/>
      <c r="F5" s="2"/>
      <c r="G5" s="2"/>
      <c r="H5" s="2"/>
      <c r="I5" s="1"/>
      <c r="M5" s="21"/>
      <c r="N5" s="1"/>
      <c r="O5" s="1"/>
      <c r="P5" s="90"/>
      <c r="Q5" s="90"/>
      <c r="R5" s="90"/>
      <c r="S5" s="2"/>
      <c r="T5" s="2"/>
      <c r="U5" s="2"/>
    </row>
    <row r="6" spans="1:22" customFormat="1" x14ac:dyDescent="0.2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2" customFormat="1" x14ac:dyDescent="0.2">
      <c r="A7" s="2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2" customFormat="1" ht="28.5" customHeight="1" x14ac:dyDescent="0.2">
      <c r="A8" s="2"/>
      <c r="B8" s="2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2" customFormat="1" ht="28.5" customHeight="1" thickBot="1" x14ac:dyDescent="0.25">
      <c r="A9" s="2"/>
      <c r="B9" s="2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2" customFormat="1" ht="28.5" customHeight="1" thickBot="1" x14ac:dyDescent="0.25">
      <c r="A10" s="154" t="s">
        <v>1</v>
      </c>
      <c r="B10" s="154"/>
      <c r="C10" s="154"/>
      <c r="D10" s="1"/>
      <c r="E10" s="1"/>
      <c r="F10" s="36"/>
      <c r="G10" s="36"/>
      <c r="H10" s="36"/>
      <c r="I10" s="1"/>
      <c r="J10" s="90"/>
      <c r="K10" s="90"/>
      <c r="L10" s="90"/>
      <c r="M10" s="1"/>
      <c r="N10" s="1"/>
      <c r="O10" s="1"/>
      <c r="P10" s="1"/>
      <c r="Q10" s="1"/>
      <c r="R10" s="1"/>
      <c r="S10" s="2"/>
      <c r="T10" s="2"/>
      <c r="U10" s="2"/>
    </row>
    <row r="11" spans="1:22" customFormat="1" ht="28.5" customHeight="1" thickBot="1" x14ac:dyDescent="0.25">
      <c r="A11" s="154"/>
      <c r="B11" s="154"/>
      <c r="C11" s="154"/>
      <c r="D11" s="1"/>
      <c r="E11" s="1"/>
      <c r="F11" s="36"/>
      <c r="G11" s="36"/>
      <c r="H11" s="36"/>
      <c r="I11" s="1"/>
      <c r="J11" s="90"/>
      <c r="K11" s="90"/>
      <c r="L11" s="90"/>
      <c r="M11" s="1"/>
      <c r="N11" s="1"/>
      <c r="O11" s="1"/>
      <c r="P11" s="1"/>
      <c r="Q11" s="1"/>
      <c r="R11" s="1"/>
      <c r="S11" s="2"/>
      <c r="T11" s="2"/>
      <c r="U11" s="2"/>
    </row>
    <row r="12" spans="1:22" customFormat="1" ht="28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2" customFormat="1" ht="28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</row>
    <row r="14" spans="1:22" customFormat="1" ht="28.5" customHeight="1" x14ac:dyDescent="0.2">
      <c r="A14" s="123"/>
      <c r="B14" s="33" t="str">
        <f>[8]Ομάδες!A1</f>
        <v>1o ΓΕΛ ΔΡΑΜΑΣ</v>
      </c>
      <c r="C14" s="23"/>
      <c r="D14" s="1"/>
      <c r="E14" s="37"/>
      <c r="F14" s="156" t="s">
        <v>2</v>
      </c>
      <c r="G14" s="156"/>
      <c r="H14" s="156"/>
      <c r="I14" s="1"/>
      <c r="J14" s="1"/>
      <c r="K14" s="2"/>
      <c r="L14" s="2"/>
      <c r="M14" s="2"/>
      <c r="N14" s="1"/>
      <c r="O14" s="1"/>
      <c r="P14" s="1"/>
      <c r="Q14" s="1"/>
      <c r="R14" s="1"/>
      <c r="S14" s="2"/>
      <c r="T14" s="2"/>
      <c r="U14" s="2"/>
    </row>
    <row r="15" spans="1:22" customFormat="1" ht="28.5" customHeight="1" x14ac:dyDescent="0.2">
      <c r="A15" s="123"/>
      <c r="B15" s="33">
        <f>[7]Ομάδες!A8</f>
        <v>0</v>
      </c>
      <c r="C15" s="25"/>
      <c r="D15" s="10"/>
      <c r="E15" s="1"/>
      <c r="F15" s="157" t="s">
        <v>14</v>
      </c>
      <c r="G15" s="157"/>
      <c r="H15" s="157"/>
      <c r="I15" s="1"/>
      <c r="J15" s="1"/>
      <c r="K15" s="2"/>
      <c r="L15" s="2"/>
      <c r="M15" s="2"/>
      <c r="N15" s="1"/>
      <c r="O15" s="1"/>
      <c r="P15" s="1"/>
      <c r="Q15" s="1"/>
      <c r="R15" s="1"/>
      <c r="S15" s="2"/>
      <c r="T15" s="2"/>
      <c r="U15" s="2"/>
    </row>
    <row r="16" spans="1:22" customFormat="1" ht="28.5" customHeight="1" x14ac:dyDescent="0.2">
      <c r="A16" s="90"/>
      <c r="B16" s="26"/>
      <c r="C16" s="19"/>
      <c r="D16" s="1"/>
      <c r="E16" s="1"/>
      <c r="F16" s="1"/>
      <c r="G16" s="6"/>
      <c r="H16" s="1"/>
      <c r="I16" s="1"/>
      <c r="J16" s="1"/>
      <c r="K16" s="1"/>
      <c r="L16" s="6"/>
      <c r="M16" s="1"/>
      <c r="N16" s="1"/>
      <c r="O16" s="1"/>
      <c r="P16" s="1"/>
      <c r="Q16" s="1"/>
      <c r="R16" s="1"/>
      <c r="S16" s="2"/>
      <c r="T16" s="2"/>
      <c r="U16" s="2"/>
    </row>
    <row r="17" spans="1:21" customFormat="1" ht="28.5" customHeight="1" x14ac:dyDescent="0.2">
      <c r="A17" s="90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  <c r="O17" s="1"/>
      <c r="P17" s="1"/>
      <c r="Q17" s="1"/>
      <c r="R17" s="1"/>
      <c r="S17" s="2"/>
      <c r="T17" s="2"/>
      <c r="U17" s="2"/>
    </row>
    <row r="18" spans="1:21" customFormat="1" ht="28.5" customHeight="1" x14ac:dyDescent="0.2">
      <c r="A18" s="1"/>
      <c r="B18" s="6"/>
      <c r="C18" s="1"/>
      <c r="D18" s="1"/>
      <c r="E18" s="1"/>
      <c r="F18" s="90"/>
      <c r="G18" s="26"/>
      <c r="H18" s="19"/>
      <c r="I18" s="1"/>
      <c r="J18" s="1"/>
      <c r="K18" s="1"/>
      <c r="L18" s="6"/>
      <c r="M18" s="1"/>
      <c r="N18" s="1"/>
      <c r="O18" s="1"/>
      <c r="P18" s="1"/>
      <c r="Q18" s="1"/>
      <c r="R18" s="1"/>
      <c r="S18" s="2"/>
      <c r="T18" s="2"/>
      <c r="U18" s="2"/>
    </row>
    <row r="19" spans="1:21" customFormat="1" ht="28.5" customHeight="1" x14ac:dyDescent="0.2">
      <c r="A19" s="1"/>
      <c r="B19" s="6"/>
      <c r="C19" s="1"/>
      <c r="D19" s="1"/>
      <c r="E19" s="1"/>
      <c r="F19" s="90"/>
      <c r="G19" s="26"/>
      <c r="H19" s="19"/>
      <c r="I19" s="1"/>
      <c r="J19" s="1"/>
      <c r="K19" s="1"/>
      <c r="L19" s="6"/>
      <c r="M19" s="1"/>
      <c r="N19" s="1"/>
      <c r="O19" s="1"/>
      <c r="P19" s="1"/>
      <c r="Q19" s="1"/>
      <c r="R19" s="1"/>
      <c r="S19" s="2"/>
      <c r="T19" s="2"/>
      <c r="U19" s="2"/>
    </row>
    <row r="20" spans="1:21" customFormat="1" ht="28.5" customHeight="1" x14ac:dyDescent="0.2">
      <c r="A20" s="90"/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1"/>
      <c r="Q20" s="1"/>
      <c r="R20" s="1"/>
      <c r="S20" s="2"/>
      <c r="T20" s="2"/>
      <c r="U20" s="2"/>
    </row>
    <row r="21" spans="1:21" customFormat="1" ht="28.5" customHeight="1" x14ac:dyDescent="0.2">
      <c r="A21" s="90"/>
      <c r="B21" s="26"/>
      <c r="C21" s="19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90"/>
      <c r="Q21" s="26"/>
      <c r="R21" s="19"/>
      <c r="S21" s="2"/>
      <c r="T21" s="2"/>
      <c r="U21" s="2"/>
    </row>
    <row r="22" spans="1:21" customFormat="1" ht="28.5" customHeight="1" x14ac:dyDescent="0.2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  <c r="O22" s="1"/>
      <c r="P22" s="90"/>
      <c r="Q22" s="26"/>
      <c r="R22" s="19"/>
      <c r="S22" s="2"/>
      <c r="T22" s="2"/>
      <c r="U22" s="2"/>
    </row>
    <row r="23" spans="1:21" customFormat="1" ht="28.5" customHeight="1" x14ac:dyDescent="0.2">
      <c r="A23" s="1"/>
      <c r="B23" s="6"/>
      <c r="C23" s="1"/>
      <c r="D23" s="1"/>
      <c r="E23" s="1"/>
      <c r="F23" s="1"/>
      <c r="G23" s="6"/>
      <c r="H23" s="1"/>
      <c r="I23" s="1"/>
      <c r="J23" s="1"/>
      <c r="K23" s="1"/>
      <c r="L23" s="6"/>
      <c r="M23" s="1"/>
      <c r="N23" s="1"/>
      <c r="O23" s="1"/>
      <c r="P23" s="1"/>
      <c r="Q23" s="1"/>
      <c r="R23" s="1"/>
      <c r="S23" s="2"/>
      <c r="T23" s="2"/>
      <c r="U23" s="2"/>
    </row>
    <row r="24" spans="1:21" customFormat="1" ht="28.5" customHeight="1" x14ac:dyDescent="0.2">
      <c r="A24" s="90"/>
      <c r="B24" s="26"/>
      <c r="C24" s="19"/>
      <c r="D24" s="1"/>
      <c r="E24" s="1"/>
      <c r="F24" s="1"/>
      <c r="G24" s="6"/>
      <c r="H24" s="1"/>
      <c r="I24" s="1"/>
      <c r="J24" s="1"/>
      <c r="K24" s="1"/>
      <c r="L24" s="6"/>
      <c r="M24" s="1"/>
      <c r="N24" s="1"/>
      <c r="O24" s="1"/>
      <c r="P24" s="1"/>
      <c r="Q24" s="1"/>
      <c r="R24" s="1"/>
      <c r="S24" s="2"/>
      <c r="T24" s="2"/>
      <c r="U24" s="2"/>
    </row>
    <row r="25" spans="1:21" customFormat="1" ht="28.5" customHeight="1" x14ac:dyDescent="0.2">
      <c r="A25" s="90"/>
      <c r="B25" s="26"/>
      <c r="C25" s="19"/>
      <c r="D25" s="1"/>
      <c r="E25" s="1"/>
      <c r="F25" s="1"/>
      <c r="G25" s="6"/>
      <c r="H25" s="1"/>
      <c r="I25" s="1"/>
      <c r="J25" s="1"/>
      <c r="K25" s="1"/>
      <c r="L25" s="6"/>
      <c r="M25" s="1"/>
      <c r="N25" s="1"/>
      <c r="O25" s="1"/>
      <c r="P25" s="1"/>
      <c r="Q25" s="1"/>
      <c r="R25" s="1"/>
      <c r="S25" s="2"/>
      <c r="T25" s="2"/>
      <c r="U25" s="2"/>
    </row>
    <row r="26" spans="1:21" customFormat="1" ht="28.5" customHeight="1" x14ac:dyDescent="0.2">
      <c r="A26" s="1"/>
      <c r="B26" s="6"/>
      <c r="C26" s="1"/>
      <c r="D26" s="1"/>
      <c r="E26" s="1"/>
      <c r="F26" s="90"/>
      <c r="G26" s="26"/>
      <c r="H26" s="19"/>
      <c r="I26" s="1"/>
      <c r="J26" s="1"/>
      <c r="K26" s="1"/>
      <c r="L26" s="6"/>
      <c r="M26" s="1"/>
      <c r="N26" s="1"/>
      <c r="O26" s="1"/>
      <c r="P26" s="1"/>
      <c r="Q26" s="1"/>
      <c r="R26" s="1"/>
      <c r="S26" s="2"/>
      <c r="T26" s="2"/>
      <c r="U26" s="2"/>
    </row>
    <row r="27" spans="1:21" customFormat="1" ht="28.5" customHeight="1" x14ac:dyDescent="0.2">
      <c r="A27" s="1"/>
      <c r="B27" s="6"/>
      <c r="C27" s="1"/>
      <c r="D27" s="1"/>
      <c r="E27" s="1"/>
      <c r="F27" s="90"/>
      <c r="G27" s="26"/>
      <c r="H27" s="19"/>
      <c r="I27" s="1"/>
      <c r="J27" s="1"/>
      <c r="K27" s="1"/>
      <c r="L27" s="6"/>
      <c r="M27" s="1"/>
      <c r="N27" s="1"/>
      <c r="O27" s="1"/>
      <c r="P27" s="1"/>
      <c r="Q27" s="1"/>
      <c r="R27" s="1"/>
      <c r="S27" s="2"/>
      <c r="T27" s="2"/>
      <c r="U27" s="2"/>
    </row>
    <row r="28" spans="1:21" customFormat="1" ht="28.5" customHeight="1" x14ac:dyDescent="0.2">
      <c r="A28" s="90"/>
      <c r="B28" s="26"/>
      <c r="C28" s="19"/>
      <c r="D28" s="1"/>
      <c r="E28" s="1"/>
      <c r="F28" s="1"/>
      <c r="G28" s="6"/>
      <c r="H28" s="1"/>
      <c r="I28" s="1"/>
      <c r="J28" s="1"/>
      <c r="K28" s="1"/>
      <c r="L28" s="6"/>
      <c r="M28" s="1"/>
      <c r="N28" s="1"/>
      <c r="O28" s="1"/>
      <c r="P28" s="1"/>
      <c r="Q28" s="1"/>
      <c r="R28" s="1"/>
      <c r="S28" s="2"/>
      <c r="T28" s="2"/>
      <c r="U28" s="2"/>
    </row>
    <row r="29" spans="1:21" customFormat="1" ht="28.5" customHeight="1" x14ac:dyDescent="0.2">
      <c r="A29" s="90"/>
      <c r="B29" s="26"/>
      <c r="C29" s="19"/>
      <c r="D29" s="1"/>
      <c r="E29" s="1"/>
      <c r="F29" s="1"/>
      <c r="G29" s="6"/>
      <c r="H29" s="1"/>
      <c r="I29" s="1"/>
      <c r="J29" s="1"/>
      <c r="K29" s="1"/>
      <c r="L29" s="6"/>
      <c r="M29" s="1"/>
      <c r="N29" s="1"/>
      <c r="O29" s="1"/>
      <c r="P29" s="1"/>
      <c r="Q29" s="1"/>
      <c r="R29" s="1"/>
      <c r="S29" s="2"/>
      <c r="T29" s="2"/>
      <c r="U29" s="2"/>
    </row>
    <row r="30" spans="1:21" customFormat="1" ht="28.5" customHeight="1" x14ac:dyDescent="0.2">
      <c r="A30" s="1"/>
      <c r="B30" s="6"/>
      <c r="C30" s="1"/>
      <c r="D30" s="1"/>
      <c r="E30" s="1"/>
      <c r="F30" s="1"/>
      <c r="G30" s="6"/>
      <c r="H30" s="1"/>
      <c r="I30" s="1"/>
      <c r="J30" s="1"/>
      <c r="K30" s="90"/>
      <c r="L30" s="26"/>
      <c r="M30" s="19"/>
      <c r="N30" s="1"/>
      <c r="O30" s="1"/>
      <c r="P30" s="1"/>
      <c r="Q30" s="1"/>
      <c r="R30" s="1"/>
      <c r="S30" s="2"/>
      <c r="T30" s="2"/>
      <c r="U30" s="2"/>
    </row>
    <row r="31" spans="1:21" customFormat="1" ht="28.5" customHeight="1" x14ac:dyDescent="0.2">
      <c r="A31" s="1"/>
      <c r="B31" s="6"/>
      <c r="C31" s="1"/>
      <c r="D31" s="1"/>
      <c r="E31" s="1"/>
      <c r="F31" s="1"/>
      <c r="G31" s="6"/>
      <c r="H31" s="1"/>
      <c r="I31" s="1"/>
      <c r="J31" s="1"/>
      <c r="K31" s="90"/>
      <c r="L31" s="26"/>
      <c r="M31" s="19"/>
      <c r="N31" s="1"/>
      <c r="O31" s="1"/>
      <c r="P31" s="1"/>
      <c r="Q31" s="1"/>
      <c r="R31" s="1"/>
      <c r="S31" s="2"/>
      <c r="T31" s="2"/>
      <c r="U31" s="2"/>
    </row>
    <row r="32" spans="1:21" customFormat="1" ht="28.5" customHeight="1" x14ac:dyDescent="0.2">
      <c r="A32" s="90"/>
      <c r="B32" s="26"/>
      <c r="C32" s="19"/>
      <c r="D32" s="1"/>
      <c r="E32" s="1"/>
      <c r="F32" s="1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</row>
    <row r="33" spans="1:21" customFormat="1" ht="28.5" customHeight="1" x14ac:dyDescent="0.2">
      <c r="A33" s="90"/>
      <c r="B33" s="26"/>
      <c r="C33" s="19"/>
      <c r="D33" s="1"/>
      <c r="E33" s="1"/>
      <c r="F33" s="1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</row>
    <row r="34" spans="1:21" customFormat="1" ht="28.5" customHeight="1" x14ac:dyDescent="0.2">
      <c r="A34" s="1"/>
      <c r="B34" s="6"/>
      <c r="C34" s="1"/>
      <c r="D34" s="1"/>
      <c r="E34" s="1"/>
      <c r="F34" s="90"/>
      <c r="G34" s="26"/>
      <c r="H34" s="19"/>
      <c r="I34" s="1"/>
      <c r="J34" s="1"/>
      <c r="K34" s="1"/>
      <c r="L34" s="1"/>
      <c r="M34" s="1"/>
      <c r="N34" s="1"/>
      <c r="O34" s="1"/>
      <c r="P34" s="90"/>
      <c r="Q34" s="20"/>
      <c r="R34" s="19"/>
      <c r="S34" s="2"/>
      <c r="T34" s="2"/>
      <c r="U34" s="2"/>
    </row>
    <row r="35" spans="1:21" customFormat="1" ht="28.5" customHeight="1" x14ac:dyDescent="0.2">
      <c r="A35" s="1"/>
      <c r="B35" s="6"/>
      <c r="C35" s="1"/>
      <c r="D35" s="1"/>
      <c r="E35" s="1"/>
      <c r="F35" s="90"/>
      <c r="G35" s="26"/>
      <c r="H35" s="19"/>
      <c r="I35" s="1"/>
      <c r="J35" s="1"/>
      <c r="K35" s="1"/>
      <c r="L35" s="1"/>
      <c r="M35" s="1"/>
      <c r="N35" s="1"/>
      <c r="O35" s="1"/>
      <c r="P35" s="90"/>
      <c r="Q35" s="20"/>
      <c r="R35" s="130" t="s">
        <v>6</v>
      </c>
      <c r="S35" s="130"/>
      <c r="T35" s="130"/>
      <c r="U35" s="130"/>
    </row>
    <row r="36" spans="1:21" customFormat="1" ht="6" customHeight="1" x14ac:dyDescent="0.2">
      <c r="A36" s="90"/>
      <c r="B36" s="26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30"/>
      <c r="S36" s="130"/>
      <c r="T36" s="130"/>
      <c r="U36" s="130"/>
    </row>
    <row r="37" spans="1:21" customFormat="1" ht="28.5" customHeight="1" x14ac:dyDescent="0.2">
      <c r="A37" s="90"/>
      <c r="B37" s="26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</row>
    <row r="38" spans="1:21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</row>
    <row r="39" spans="1:21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90"/>
      <c r="O39" s="90"/>
      <c r="P39" s="90"/>
      <c r="Q39" s="90"/>
      <c r="R39" s="90"/>
      <c r="S39" s="2"/>
      <c r="T39" s="2"/>
      <c r="U39" s="2"/>
    </row>
    <row r="40" spans="1:21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90"/>
      <c r="O40" s="90"/>
      <c r="P40" s="90"/>
      <c r="Q40" s="90"/>
      <c r="R40" s="90"/>
      <c r="S40" s="2"/>
      <c r="T40" s="2"/>
      <c r="U40" s="2"/>
    </row>
  </sheetData>
  <mergeCells count="22">
    <mergeCell ref="N39:R40"/>
    <mergeCell ref="A28:A29"/>
    <mergeCell ref="K30:K31"/>
    <mergeCell ref="A32:A33"/>
    <mergeCell ref="F34:F35"/>
    <mergeCell ref="P34:P35"/>
    <mergeCell ref="R35:U36"/>
    <mergeCell ref="A36:A37"/>
    <mergeCell ref="F26:F27"/>
    <mergeCell ref="A1:V2"/>
    <mergeCell ref="P4:R5"/>
    <mergeCell ref="A10:C11"/>
    <mergeCell ref="J10:L10"/>
    <mergeCell ref="J11:L11"/>
    <mergeCell ref="A14:A15"/>
    <mergeCell ref="F14:H14"/>
    <mergeCell ref="F15:H15"/>
    <mergeCell ref="A16:A17"/>
    <mergeCell ref="F18:F19"/>
    <mergeCell ref="A20:A21"/>
    <mergeCell ref="P21:P22"/>
    <mergeCell ref="A24:A25"/>
  </mergeCells>
  <conditionalFormatting sqref="B14:B15">
    <cfRule type="expression" dxfId="23" priority="3" stopIfTrue="1">
      <formula>IF($AV14=$Q57,1,0)</formula>
    </cfRule>
    <cfRule type="expression" dxfId="22" priority="4" stopIfTrue="1">
      <formula>IF($AV15=$Q57,1,0)</formula>
    </cfRule>
  </conditionalFormatting>
  <conditionalFormatting sqref="B16 B20:B21 B24:B25 B28:B29 B32:B33 B36:B37">
    <cfRule type="expression" dxfId="21" priority="12" stopIfTrue="1">
      <formula>IF($AV16=$Q60,1,0)</formula>
    </cfRule>
    <cfRule type="expression" dxfId="20" priority="13" stopIfTrue="1">
      <formula>IF($AV17=$Q60,1,0)</formula>
    </cfRule>
  </conditionalFormatting>
  <conditionalFormatting sqref="B17">
    <cfRule type="expression" dxfId="19" priority="25" stopIfTrue="1">
      <formula>IF($AV16=$Q60,1,0)</formula>
    </cfRule>
    <cfRule type="expression" dxfId="18" priority="26" stopIfTrue="1">
      <formula>IF($AV17=$Q60,1,0)</formula>
    </cfRule>
  </conditionalFormatting>
  <conditionalFormatting sqref="C14">
    <cfRule type="expression" dxfId="17" priority="15" stopIfTrue="1">
      <formula>IF(AND($AW8&gt;$AW9,ISNUMBER($AW8),ISNUMBER($AW9)),1,0)</formula>
    </cfRule>
  </conditionalFormatting>
  <conditionalFormatting sqref="C15">
    <cfRule type="expression" dxfId="16" priority="14" stopIfTrue="1">
      <formula>IF(AND($AW8&lt;$AW9,ISNUMBER($AW8),ISNUMBER($AW9)),1,0)</formula>
    </cfRule>
  </conditionalFormatting>
  <conditionalFormatting sqref="C16 C20 C24 C28 C32 C36">
    <cfRule type="expression" dxfId="15" priority="11" stopIfTrue="1">
      <formula>IF(AND($AW16&gt;$AW17,ISNUMBER($AW16),ISNUMBER($AW17)),1,0)</formula>
    </cfRule>
  </conditionalFormatting>
  <conditionalFormatting sqref="C17 C21 C25 C29 C33 C37">
    <cfRule type="expression" dxfId="14" priority="16" stopIfTrue="1">
      <formula>IF(AND($AW16&lt;$AW17,ISNUMBER($AW16),ISNUMBER($AW17)),1,0)</formula>
    </cfRule>
  </conditionalFormatting>
  <conditionalFormatting sqref="F14">
    <cfRule type="expression" dxfId="13" priority="9" stopIfTrue="1">
      <formula>IF($AV13=$Q60,1,0)</formula>
    </cfRule>
    <cfRule type="expression" dxfId="12" priority="10" stopIfTrue="1">
      <formula>IF($AV12=$Q60,1,0)</formula>
    </cfRule>
  </conditionalFormatting>
  <conditionalFormatting sqref="F15">
    <cfRule type="expression" dxfId="11" priority="1" stopIfTrue="1">
      <formula>IF($AV15=$Q58,1,0)</formula>
    </cfRule>
    <cfRule type="expression" dxfId="10" priority="2" stopIfTrue="1">
      <formula>IF($AV16=$Q58,1,0)</formula>
    </cfRule>
  </conditionalFormatting>
  <conditionalFormatting sqref="G18:G19 Q21:Q22 G26:G27 L30:L31 G34:G35 Q34:Q35">
    <cfRule type="expression" dxfId="9" priority="17" stopIfTrue="1">
      <formula>IF($AV18=$Q66,1,0)</formula>
    </cfRule>
    <cfRule type="expression" dxfId="8" priority="18" stopIfTrue="1">
      <formula>IF($AV19=$Q66,1,0)</formula>
    </cfRule>
  </conditionalFormatting>
  <conditionalFormatting sqref="H18 H26 H34">
    <cfRule type="expression" dxfId="7" priority="20" stopIfTrue="1">
      <formula>IF(AND($BC18&gt;$BC19,ISNUMBER($BC18),ISNUMBER($BC19)),1,0)</formula>
    </cfRule>
  </conditionalFormatting>
  <conditionalFormatting sqref="H19 H27 H35">
    <cfRule type="expression" dxfId="6" priority="19" stopIfTrue="1">
      <formula>IF(AND($BC18&lt;$BC19,ISNUMBER($BC18),ISNUMBER($BC19)),1,0)</formula>
    </cfRule>
  </conditionalFormatting>
  <conditionalFormatting sqref="J10:J11">
    <cfRule type="expression" dxfId="5" priority="7" stopIfTrue="1">
      <formula>IF($AV15=$Q62,1,0)</formula>
    </cfRule>
    <cfRule type="expression" dxfId="4" priority="8" stopIfTrue="1">
      <formula>IF($AV14=$Q62,1,0)</formula>
    </cfRule>
  </conditionalFormatting>
  <conditionalFormatting sqref="M30">
    <cfRule type="expression" dxfId="3" priority="21" stopIfTrue="1">
      <formula>IF(AND($BI30&gt;$BI31,ISNUMBER($BI30),ISNUMBER($BI31)),1,0)</formula>
    </cfRule>
  </conditionalFormatting>
  <conditionalFormatting sqref="M31">
    <cfRule type="expression" dxfId="2" priority="22" stopIfTrue="1">
      <formula>IF(AND($BI30&lt;$BI31,ISNUMBER($BI30),ISNUMBER($BI31)),1,0)</formula>
    </cfRule>
  </conditionalFormatting>
  <conditionalFormatting sqref="R21 R34">
    <cfRule type="expression" dxfId="1" priority="24" stopIfTrue="1">
      <formula>IF(AND($BO21&gt;$BO22,ISNUMBER($BO21),ISNUMBER($BO22)),1,0)</formula>
    </cfRule>
  </conditionalFormatting>
  <conditionalFormatting sqref="R22">
    <cfRule type="expression" dxfId="0" priority="23" stopIfTrue="1">
      <formula>IF(AND($BO21&lt;$BO22,ISNUMBER($BO21),ISNUMBER($BO22)),1,0)</formula>
    </cfRule>
  </conditionalFormatting>
  <dataValidations count="1">
    <dataValidation type="list" allowBlank="1" showInputMessage="1" showErrorMessage="1" sqref="C14:C17 H18:H19 C20:C21 R21:R22 C24:C25 H26:H27 C28:C29 M30:M31 C32:C33 R34 H34:H35 C36:C37" xr:uid="{3F2CF664-F392-4293-92DB-251BF9348F56}">
      <formula1>"0,1,2,3,4,5,6,7,8,9"</formula1>
    </dataValidation>
  </dataValidations>
  <pageMargins left="0" right="0" top="0.39370078740157505" bottom="0.39370078740157505" header="0" footer="0"/>
  <pageSetup paperSize="9" scale="58" fitToWidth="0" fitToHeight="0" orientation="landscape" r:id="rId1"/>
  <headerFooter>
    <oddHeader>&amp;C
&amp;G</oddHeader>
    <oddFooter>&amp;CΣελίδα 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D3AF-9CC2-430C-9D2B-EC42ADC48E3D}">
  <dimension ref="A3:B46"/>
  <sheetViews>
    <sheetView zoomScaleNormal="100" workbookViewId="0">
      <selection activeCell="B17" sqref="B17"/>
    </sheetView>
  </sheetViews>
  <sheetFormatPr defaultRowHeight="12.75" x14ac:dyDescent="0.2"/>
  <cols>
    <col min="1" max="1" width="4.42578125" style="40" customWidth="1"/>
    <col min="2" max="2" width="70.85546875" style="40" customWidth="1"/>
    <col min="3" max="256" width="9.140625" style="40"/>
    <col min="257" max="257" width="4.42578125" style="40" customWidth="1"/>
    <col min="258" max="258" width="70.85546875" style="40" customWidth="1"/>
    <col min="259" max="512" width="9.140625" style="40"/>
    <col min="513" max="513" width="4.42578125" style="40" customWidth="1"/>
    <col min="514" max="514" width="70.85546875" style="40" customWidth="1"/>
    <col min="515" max="768" width="9.140625" style="40"/>
    <col min="769" max="769" width="4.42578125" style="40" customWidth="1"/>
    <col min="770" max="770" width="70.85546875" style="40" customWidth="1"/>
    <col min="771" max="1024" width="9.140625" style="40"/>
    <col min="1025" max="1025" width="4.42578125" style="40" customWidth="1"/>
    <col min="1026" max="1026" width="70.85546875" style="40" customWidth="1"/>
    <col min="1027" max="1280" width="9.140625" style="40"/>
    <col min="1281" max="1281" width="4.42578125" style="40" customWidth="1"/>
    <col min="1282" max="1282" width="70.85546875" style="40" customWidth="1"/>
    <col min="1283" max="1536" width="9.140625" style="40"/>
    <col min="1537" max="1537" width="4.42578125" style="40" customWidth="1"/>
    <col min="1538" max="1538" width="70.85546875" style="40" customWidth="1"/>
    <col min="1539" max="1792" width="9.140625" style="40"/>
    <col min="1793" max="1793" width="4.42578125" style="40" customWidth="1"/>
    <col min="1794" max="1794" width="70.85546875" style="40" customWidth="1"/>
    <col min="1795" max="2048" width="9.140625" style="40"/>
    <col min="2049" max="2049" width="4.42578125" style="40" customWidth="1"/>
    <col min="2050" max="2050" width="70.85546875" style="40" customWidth="1"/>
    <col min="2051" max="2304" width="9.140625" style="40"/>
    <col min="2305" max="2305" width="4.42578125" style="40" customWidth="1"/>
    <col min="2306" max="2306" width="70.85546875" style="40" customWidth="1"/>
    <col min="2307" max="2560" width="9.140625" style="40"/>
    <col min="2561" max="2561" width="4.42578125" style="40" customWidth="1"/>
    <col min="2562" max="2562" width="70.85546875" style="40" customWidth="1"/>
    <col min="2563" max="2816" width="9.140625" style="40"/>
    <col min="2817" max="2817" width="4.42578125" style="40" customWidth="1"/>
    <col min="2818" max="2818" width="70.85546875" style="40" customWidth="1"/>
    <col min="2819" max="3072" width="9.140625" style="40"/>
    <col min="3073" max="3073" width="4.42578125" style="40" customWidth="1"/>
    <col min="3074" max="3074" width="70.85546875" style="40" customWidth="1"/>
    <col min="3075" max="3328" width="9.140625" style="40"/>
    <col min="3329" max="3329" width="4.42578125" style="40" customWidth="1"/>
    <col min="3330" max="3330" width="70.85546875" style="40" customWidth="1"/>
    <col min="3331" max="3584" width="9.140625" style="40"/>
    <col min="3585" max="3585" width="4.42578125" style="40" customWidth="1"/>
    <col min="3586" max="3586" width="70.85546875" style="40" customWidth="1"/>
    <col min="3587" max="3840" width="9.140625" style="40"/>
    <col min="3841" max="3841" width="4.42578125" style="40" customWidth="1"/>
    <col min="3842" max="3842" width="70.85546875" style="40" customWidth="1"/>
    <col min="3843" max="4096" width="9.140625" style="40"/>
    <col min="4097" max="4097" width="4.42578125" style="40" customWidth="1"/>
    <col min="4098" max="4098" width="70.85546875" style="40" customWidth="1"/>
    <col min="4099" max="4352" width="9.140625" style="40"/>
    <col min="4353" max="4353" width="4.42578125" style="40" customWidth="1"/>
    <col min="4354" max="4354" width="70.85546875" style="40" customWidth="1"/>
    <col min="4355" max="4608" width="9.140625" style="40"/>
    <col min="4609" max="4609" width="4.42578125" style="40" customWidth="1"/>
    <col min="4610" max="4610" width="70.85546875" style="40" customWidth="1"/>
    <col min="4611" max="4864" width="9.140625" style="40"/>
    <col min="4865" max="4865" width="4.42578125" style="40" customWidth="1"/>
    <col min="4866" max="4866" width="70.85546875" style="40" customWidth="1"/>
    <col min="4867" max="5120" width="9.140625" style="40"/>
    <col min="5121" max="5121" width="4.42578125" style="40" customWidth="1"/>
    <col min="5122" max="5122" width="70.85546875" style="40" customWidth="1"/>
    <col min="5123" max="5376" width="9.140625" style="40"/>
    <col min="5377" max="5377" width="4.42578125" style="40" customWidth="1"/>
    <col min="5378" max="5378" width="70.85546875" style="40" customWidth="1"/>
    <col min="5379" max="5632" width="9.140625" style="40"/>
    <col min="5633" max="5633" width="4.42578125" style="40" customWidth="1"/>
    <col min="5634" max="5634" width="70.85546875" style="40" customWidth="1"/>
    <col min="5635" max="5888" width="9.140625" style="40"/>
    <col min="5889" max="5889" width="4.42578125" style="40" customWidth="1"/>
    <col min="5890" max="5890" width="70.85546875" style="40" customWidth="1"/>
    <col min="5891" max="6144" width="9.140625" style="40"/>
    <col min="6145" max="6145" width="4.42578125" style="40" customWidth="1"/>
    <col min="6146" max="6146" width="70.85546875" style="40" customWidth="1"/>
    <col min="6147" max="6400" width="9.140625" style="40"/>
    <col min="6401" max="6401" width="4.42578125" style="40" customWidth="1"/>
    <col min="6402" max="6402" width="70.85546875" style="40" customWidth="1"/>
    <col min="6403" max="6656" width="9.140625" style="40"/>
    <col min="6657" max="6657" width="4.42578125" style="40" customWidth="1"/>
    <col min="6658" max="6658" width="70.85546875" style="40" customWidth="1"/>
    <col min="6659" max="6912" width="9.140625" style="40"/>
    <col min="6913" max="6913" width="4.42578125" style="40" customWidth="1"/>
    <col min="6914" max="6914" width="70.85546875" style="40" customWidth="1"/>
    <col min="6915" max="7168" width="9.140625" style="40"/>
    <col min="7169" max="7169" width="4.42578125" style="40" customWidth="1"/>
    <col min="7170" max="7170" width="70.85546875" style="40" customWidth="1"/>
    <col min="7171" max="7424" width="9.140625" style="40"/>
    <col min="7425" max="7425" width="4.42578125" style="40" customWidth="1"/>
    <col min="7426" max="7426" width="70.85546875" style="40" customWidth="1"/>
    <col min="7427" max="7680" width="9.140625" style="40"/>
    <col min="7681" max="7681" width="4.42578125" style="40" customWidth="1"/>
    <col min="7682" max="7682" width="70.85546875" style="40" customWidth="1"/>
    <col min="7683" max="7936" width="9.140625" style="40"/>
    <col min="7937" max="7937" width="4.42578125" style="40" customWidth="1"/>
    <col min="7938" max="7938" width="70.85546875" style="40" customWidth="1"/>
    <col min="7939" max="8192" width="9.140625" style="40"/>
    <col min="8193" max="8193" width="4.42578125" style="40" customWidth="1"/>
    <col min="8194" max="8194" width="70.85546875" style="40" customWidth="1"/>
    <col min="8195" max="8448" width="9.140625" style="40"/>
    <col min="8449" max="8449" width="4.42578125" style="40" customWidth="1"/>
    <col min="8450" max="8450" width="70.85546875" style="40" customWidth="1"/>
    <col min="8451" max="8704" width="9.140625" style="40"/>
    <col min="8705" max="8705" width="4.42578125" style="40" customWidth="1"/>
    <col min="8706" max="8706" width="70.85546875" style="40" customWidth="1"/>
    <col min="8707" max="8960" width="9.140625" style="40"/>
    <col min="8961" max="8961" width="4.42578125" style="40" customWidth="1"/>
    <col min="8962" max="8962" width="70.85546875" style="40" customWidth="1"/>
    <col min="8963" max="9216" width="9.140625" style="40"/>
    <col min="9217" max="9217" width="4.42578125" style="40" customWidth="1"/>
    <col min="9218" max="9218" width="70.85546875" style="40" customWidth="1"/>
    <col min="9219" max="9472" width="9.140625" style="40"/>
    <col min="9473" max="9473" width="4.42578125" style="40" customWidth="1"/>
    <col min="9474" max="9474" width="70.85546875" style="40" customWidth="1"/>
    <col min="9475" max="9728" width="9.140625" style="40"/>
    <col min="9729" max="9729" width="4.42578125" style="40" customWidth="1"/>
    <col min="9730" max="9730" width="70.85546875" style="40" customWidth="1"/>
    <col min="9731" max="9984" width="9.140625" style="40"/>
    <col min="9985" max="9985" width="4.42578125" style="40" customWidth="1"/>
    <col min="9986" max="9986" width="70.85546875" style="40" customWidth="1"/>
    <col min="9987" max="10240" width="9.140625" style="40"/>
    <col min="10241" max="10241" width="4.42578125" style="40" customWidth="1"/>
    <col min="10242" max="10242" width="70.85546875" style="40" customWidth="1"/>
    <col min="10243" max="10496" width="9.140625" style="40"/>
    <col min="10497" max="10497" width="4.42578125" style="40" customWidth="1"/>
    <col min="10498" max="10498" width="70.85546875" style="40" customWidth="1"/>
    <col min="10499" max="10752" width="9.140625" style="40"/>
    <col min="10753" max="10753" width="4.42578125" style="40" customWidth="1"/>
    <col min="10754" max="10754" width="70.85546875" style="40" customWidth="1"/>
    <col min="10755" max="11008" width="9.140625" style="40"/>
    <col min="11009" max="11009" width="4.42578125" style="40" customWidth="1"/>
    <col min="11010" max="11010" width="70.85546875" style="40" customWidth="1"/>
    <col min="11011" max="11264" width="9.140625" style="40"/>
    <col min="11265" max="11265" width="4.42578125" style="40" customWidth="1"/>
    <col min="11266" max="11266" width="70.85546875" style="40" customWidth="1"/>
    <col min="11267" max="11520" width="9.140625" style="40"/>
    <col min="11521" max="11521" width="4.42578125" style="40" customWidth="1"/>
    <col min="11522" max="11522" width="70.85546875" style="40" customWidth="1"/>
    <col min="11523" max="11776" width="9.140625" style="40"/>
    <col min="11777" max="11777" width="4.42578125" style="40" customWidth="1"/>
    <col min="11778" max="11778" width="70.85546875" style="40" customWidth="1"/>
    <col min="11779" max="12032" width="9.140625" style="40"/>
    <col min="12033" max="12033" width="4.42578125" style="40" customWidth="1"/>
    <col min="12034" max="12034" width="70.85546875" style="40" customWidth="1"/>
    <col min="12035" max="12288" width="9.140625" style="40"/>
    <col min="12289" max="12289" width="4.42578125" style="40" customWidth="1"/>
    <col min="12290" max="12290" width="70.85546875" style="40" customWidth="1"/>
    <col min="12291" max="12544" width="9.140625" style="40"/>
    <col min="12545" max="12545" width="4.42578125" style="40" customWidth="1"/>
    <col min="12546" max="12546" width="70.85546875" style="40" customWidth="1"/>
    <col min="12547" max="12800" width="9.140625" style="40"/>
    <col min="12801" max="12801" width="4.42578125" style="40" customWidth="1"/>
    <col min="12802" max="12802" width="70.85546875" style="40" customWidth="1"/>
    <col min="12803" max="13056" width="9.140625" style="40"/>
    <col min="13057" max="13057" width="4.42578125" style="40" customWidth="1"/>
    <col min="13058" max="13058" width="70.85546875" style="40" customWidth="1"/>
    <col min="13059" max="13312" width="9.140625" style="40"/>
    <col min="13313" max="13313" width="4.42578125" style="40" customWidth="1"/>
    <col min="13314" max="13314" width="70.85546875" style="40" customWidth="1"/>
    <col min="13315" max="13568" width="9.140625" style="40"/>
    <col min="13569" max="13569" width="4.42578125" style="40" customWidth="1"/>
    <col min="13570" max="13570" width="70.85546875" style="40" customWidth="1"/>
    <col min="13571" max="13824" width="9.140625" style="40"/>
    <col min="13825" max="13825" width="4.42578125" style="40" customWidth="1"/>
    <col min="13826" max="13826" width="70.85546875" style="40" customWidth="1"/>
    <col min="13827" max="14080" width="9.140625" style="40"/>
    <col min="14081" max="14081" width="4.42578125" style="40" customWidth="1"/>
    <col min="14082" max="14082" width="70.85546875" style="40" customWidth="1"/>
    <col min="14083" max="14336" width="9.140625" style="40"/>
    <col min="14337" max="14337" width="4.42578125" style="40" customWidth="1"/>
    <col min="14338" max="14338" width="70.85546875" style="40" customWidth="1"/>
    <col min="14339" max="14592" width="9.140625" style="40"/>
    <col min="14593" max="14593" width="4.42578125" style="40" customWidth="1"/>
    <col min="14594" max="14594" width="70.85546875" style="40" customWidth="1"/>
    <col min="14595" max="14848" width="9.140625" style="40"/>
    <col min="14849" max="14849" width="4.42578125" style="40" customWidth="1"/>
    <col min="14850" max="14850" width="70.85546875" style="40" customWidth="1"/>
    <col min="14851" max="15104" width="9.140625" style="40"/>
    <col min="15105" max="15105" width="4.42578125" style="40" customWidth="1"/>
    <col min="15106" max="15106" width="70.85546875" style="40" customWidth="1"/>
    <col min="15107" max="15360" width="9.140625" style="40"/>
    <col min="15361" max="15361" width="4.42578125" style="40" customWidth="1"/>
    <col min="15362" max="15362" width="70.85546875" style="40" customWidth="1"/>
    <col min="15363" max="15616" width="9.140625" style="40"/>
    <col min="15617" max="15617" width="4.42578125" style="40" customWidth="1"/>
    <col min="15618" max="15618" width="70.85546875" style="40" customWidth="1"/>
    <col min="15619" max="15872" width="9.140625" style="40"/>
    <col min="15873" max="15873" width="4.42578125" style="40" customWidth="1"/>
    <col min="15874" max="15874" width="70.85546875" style="40" customWidth="1"/>
    <col min="15875" max="16128" width="9.140625" style="40"/>
    <col min="16129" max="16129" width="4.42578125" style="40" customWidth="1"/>
    <col min="16130" max="16130" width="70.85546875" style="40" customWidth="1"/>
    <col min="16131" max="16384" width="9.140625" style="40"/>
  </cols>
  <sheetData>
    <row r="3" spans="1:2" ht="18" x14ac:dyDescent="0.25">
      <c r="B3" s="41" t="s">
        <v>19</v>
      </c>
    </row>
    <row r="4" spans="1:2" ht="18" x14ac:dyDescent="0.25">
      <c r="B4" s="42"/>
    </row>
    <row r="5" spans="1:2" ht="15" x14ac:dyDescent="0.2">
      <c r="A5" s="43">
        <v>1</v>
      </c>
      <c r="B5" s="44" t="s">
        <v>89</v>
      </c>
    </row>
    <row r="6" spans="1:2" ht="15" x14ac:dyDescent="0.2">
      <c r="A6" s="43">
        <v>2</v>
      </c>
      <c r="B6" s="44" t="s">
        <v>20</v>
      </c>
    </row>
    <row r="7" spans="1:2" ht="15" x14ac:dyDescent="0.2">
      <c r="A7" s="43">
        <v>3</v>
      </c>
      <c r="B7" s="44" t="s">
        <v>21</v>
      </c>
    </row>
    <row r="8" spans="1:2" ht="15" x14ac:dyDescent="0.2">
      <c r="A8" s="43">
        <v>4</v>
      </c>
      <c r="B8" s="44" t="s">
        <v>22</v>
      </c>
    </row>
    <row r="9" spans="1:2" ht="15" x14ac:dyDescent="0.2">
      <c r="A9" s="43">
        <v>5</v>
      </c>
      <c r="B9" s="44" t="s">
        <v>90</v>
      </c>
    </row>
    <row r="10" spans="1:2" ht="15" x14ac:dyDescent="0.2">
      <c r="A10" s="43">
        <v>6</v>
      </c>
      <c r="B10" s="44" t="s">
        <v>23</v>
      </c>
    </row>
    <row r="11" spans="1:2" ht="15" x14ac:dyDescent="0.2">
      <c r="A11" s="43">
        <v>7</v>
      </c>
      <c r="B11" s="44" t="s">
        <v>24</v>
      </c>
    </row>
    <row r="12" spans="1:2" ht="15" x14ac:dyDescent="0.2">
      <c r="A12" s="43">
        <v>8</v>
      </c>
      <c r="B12" s="44" t="s">
        <v>25</v>
      </c>
    </row>
    <row r="13" spans="1:2" ht="15" x14ac:dyDescent="0.2">
      <c r="A13" s="43">
        <v>9</v>
      </c>
      <c r="B13" s="44" t="s">
        <v>91</v>
      </c>
    </row>
    <row r="14" spans="1:2" ht="15" x14ac:dyDescent="0.2">
      <c r="A14" s="43">
        <v>10</v>
      </c>
      <c r="B14" s="44" t="s">
        <v>92</v>
      </c>
    </row>
    <row r="15" spans="1:2" ht="15" x14ac:dyDescent="0.2">
      <c r="A15" s="43">
        <v>11</v>
      </c>
      <c r="B15" s="44" t="s">
        <v>26</v>
      </c>
    </row>
    <row r="16" spans="1:2" ht="15" x14ac:dyDescent="0.2">
      <c r="A16" s="43">
        <v>12</v>
      </c>
      <c r="B16" s="44" t="s">
        <v>27</v>
      </c>
    </row>
    <row r="17" spans="1:2" ht="15" x14ac:dyDescent="0.2">
      <c r="A17" s="43">
        <v>13</v>
      </c>
      <c r="B17" s="44" t="s">
        <v>28</v>
      </c>
    </row>
    <row r="18" spans="1:2" ht="15" x14ac:dyDescent="0.2">
      <c r="A18" s="43"/>
    </row>
    <row r="20" spans="1:2" ht="18" x14ac:dyDescent="0.25">
      <c r="B20" s="41"/>
    </row>
    <row r="22" spans="1:2" ht="18" x14ac:dyDescent="0.25">
      <c r="B22" s="41" t="s">
        <v>29</v>
      </c>
    </row>
    <row r="23" spans="1:2" ht="7.5" customHeight="1" x14ac:dyDescent="0.2"/>
    <row r="24" spans="1:2" ht="15.75" x14ac:dyDescent="0.2">
      <c r="A24" s="43"/>
      <c r="B24" s="45" t="s">
        <v>30</v>
      </c>
    </row>
    <row r="25" spans="1:2" ht="7.5" customHeight="1" x14ac:dyDescent="0.2">
      <c r="A25" s="43"/>
      <c r="B25" s="45"/>
    </row>
    <row r="26" spans="1:2" ht="15.75" x14ac:dyDescent="0.2">
      <c r="A26" s="43"/>
      <c r="B26" s="46" t="s">
        <v>31</v>
      </c>
    </row>
    <row r="27" spans="1:2" ht="15.75" x14ac:dyDescent="0.2">
      <c r="A27" s="43"/>
      <c r="B27" s="47" t="s">
        <v>32</v>
      </c>
    </row>
    <row r="28" spans="1:2" ht="15.75" x14ac:dyDescent="0.2">
      <c r="A28" s="43"/>
      <c r="B28" s="47" t="s">
        <v>88</v>
      </c>
    </row>
    <row r="29" spans="1:2" ht="15.75" x14ac:dyDescent="0.2">
      <c r="A29" s="43"/>
      <c r="B29" s="47" t="s">
        <v>33</v>
      </c>
    </row>
    <row r="30" spans="1:2" ht="15.75" x14ac:dyDescent="0.2">
      <c r="A30" s="43"/>
      <c r="B30" s="47"/>
    </row>
    <row r="31" spans="1:2" ht="15.75" x14ac:dyDescent="0.2">
      <c r="A31" s="43"/>
      <c r="B31" s="47"/>
    </row>
    <row r="32" spans="1:2" ht="15.75" customHeight="1" x14ac:dyDescent="0.2">
      <c r="A32" s="43"/>
      <c r="B32" s="48" t="s">
        <v>34</v>
      </c>
    </row>
    <row r="33" spans="1:2" ht="7.5" customHeight="1" x14ac:dyDescent="0.2">
      <c r="A33" s="43"/>
      <c r="B33" s="48"/>
    </row>
    <row r="34" spans="1:2" ht="15.75" x14ac:dyDescent="0.2">
      <c r="B34" s="47" t="s">
        <v>35</v>
      </c>
    </row>
    <row r="35" spans="1:2" ht="15.75" x14ac:dyDescent="0.2">
      <c r="B35" s="47" t="s">
        <v>36</v>
      </c>
    </row>
    <row r="36" spans="1:2" ht="15.75" x14ac:dyDescent="0.2">
      <c r="B36" s="47" t="s">
        <v>37</v>
      </c>
    </row>
    <row r="41" spans="1:2" ht="15" x14ac:dyDescent="0.2">
      <c r="B41" s="49"/>
    </row>
    <row r="42" spans="1:2" ht="15" x14ac:dyDescent="0.2">
      <c r="B42" s="49"/>
    </row>
    <row r="43" spans="1:2" ht="15" x14ac:dyDescent="0.2">
      <c r="B43" s="49"/>
    </row>
    <row r="44" spans="1:2" ht="15" x14ac:dyDescent="0.2">
      <c r="B44" s="49"/>
    </row>
    <row r="45" spans="1:2" ht="15" x14ac:dyDescent="0.2">
      <c r="B45" s="50"/>
    </row>
    <row r="46" spans="1:2" ht="15" x14ac:dyDescent="0.2">
      <c r="B46" s="50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B07B-5CE6-40B4-B232-245B19DB7368}">
  <dimension ref="B2:R31"/>
  <sheetViews>
    <sheetView zoomScaleNormal="100" zoomScaleSheetLayoutView="70" workbookViewId="0">
      <selection activeCell="N14" sqref="N14"/>
    </sheetView>
  </sheetViews>
  <sheetFormatPr defaultRowHeight="12.75" x14ac:dyDescent="0.2"/>
  <cols>
    <col min="1" max="1" width="0.28515625" style="40" customWidth="1"/>
    <col min="2" max="256" width="9.140625" style="40"/>
    <col min="257" max="257" width="0.28515625" style="40" customWidth="1"/>
    <col min="258" max="512" width="9.140625" style="40"/>
    <col min="513" max="513" width="0.28515625" style="40" customWidth="1"/>
    <col min="514" max="768" width="9.140625" style="40"/>
    <col min="769" max="769" width="0.28515625" style="40" customWidth="1"/>
    <col min="770" max="1024" width="9.140625" style="40"/>
    <col min="1025" max="1025" width="0.28515625" style="40" customWidth="1"/>
    <col min="1026" max="1280" width="9.140625" style="40"/>
    <col min="1281" max="1281" width="0.28515625" style="40" customWidth="1"/>
    <col min="1282" max="1536" width="9.140625" style="40"/>
    <col min="1537" max="1537" width="0.28515625" style="40" customWidth="1"/>
    <col min="1538" max="1792" width="9.140625" style="40"/>
    <col min="1793" max="1793" width="0.28515625" style="40" customWidth="1"/>
    <col min="1794" max="2048" width="9.140625" style="40"/>
    <col min="2049" max="2049" width="0.28515625" style="40" customWidth="1"/>
    <col min="2050" max="2304" width="9.140625" style="40"/>
    <col min="2305" max="2305" width="0.28515625" style="40" customWidth="1"/>
    <col min="2306" max="2560" width="9.140625" style="40"/>
    <col min="2561" max="2561" width="0.28515625" style="40" customWidth="1"/>
    <col min="2562" max="2816" width="9.140625" style="40"/>
    <col min="2817" max="2817" width="0.28515625" style="40" customWidth="1"/>
    <col min="2818" max="3072" width="9.140625" style="40"/>
    <col min="3073" max="3073" width="0.28515625" style="40" customWidth="1"/>
    <col min="3074" max="3328" width="9.140625" style="40"/>
    <col min="3329" max="3329" width="0.28515625" style="40" customWidth="1"/>
    <col min="3330" max="3584" width="9.140625" style="40"/>
    <col min="3585" max="3585" width="0.28515625" style="40" customWidth="1"/>
    <col min="3586" max="3840" width="9.140625" style="40"/>
    <col min="3841" max="3841" width="0.28515625" style="40" customWidth="1"/>
    <col min="3842" max="4096" width="9.140625" style="40"/>
    <col min="4097" max="4097" width="0.28515625" style="40" customWidth="1"/>
    <col min="4098" max="4352" width="9.140625" style="40"/>
    <col min="4353" max="4353" width="0.28515625" style="40" customWidth="1"/>
    <col min="4354" max="4608" width="9.140625" style="40"/>
    <col min="4609" max="4609" width="0.28515625" style="40" customWidth="1"/>
    <col min="4610" max="4864" width="9.140625" style="40"/>
    <col min="4865" max="4865" width="0.28515625" style="40" customWidth="1"/>
    <col min="4866" max="5120" width="9.140625" style="40"/>
    <col min="5121" max="5121" width="0.28515625" style="40" customWidth="1"/>
    <col min="5122" max="5376" width="9.140625" style="40"/>
    <col min="5377" max="5377" width="0.28515625" style="40" customWidth="1"/>
    <col min="5378" max="5632" width="9.140625" style="40"/>
    <col min="5633" max="5633" width="0.28515625" style="40" customWidth="1"/>
    <col min="5634" max="5888" width="9.140625" style="40"/>
    <col min="5889" max="5889" width="0.28515625" style="40" customWidth="1"/>
    <col min="5890" max="6144" width="9.140625" style="40"/>
    <col min="6145" max="6145" width="0.28515625" style="40" customWidth="1"/>
    <col min="6146" max="6400" width="9.140625" style="40"/>
    <col min="6401" max="6401" width="0.28515625" style="40" customWidth="1"/>
    <col min="6402" max="6656" width="9.140625" style="40"/>
    <col min="6657" max="6657" width="0.28515625" style="40" customWidth="1"/>
    <col min="6658" max="6912" width="9.140625" style="40"/>
    <col min="6913" max="6913" width="0.28515625" style="40" customWidth="1"/>
    <col min="6914" max="7168" width="9.140625" style="40"/>
    <col min="7169" max="7169" width="0.28515625" style="40" customWidth="1"/>
    <col min="7170" max="7424" width="9.140625" style="40"/>
    <col min="7425" max="7425" width="0.28515625" style="40" customWidth="1"/>
    <col min="7426" max="7680" width="9.140625" style="40"/>
    <col min="7681" max="7681" width="0.28515625" style="40" customWidth="1"/>
    <col min="7682" max="7936" width="9.140625" style="40"/>
    <col min="7937" max="7937" width="0.28515625" style="40" customWidth="1"/>
    <col min="7938" max="8192" width="9.140625" style="40"/>
    <col min="8193" max="8193" width="0.28515625" style="40" customWidth="1"/>
    <col min="8194" max="8448" width="9.140625" style="40"/>
    <col min="8449" max="8449" width="0.28515625" style="40" customWidth="1"/>
    <col min="8450" max="8704" width="9.140625" style="40"/>
    <col min="8705" max="8705" width="0.28515625" style="40" customWidth="1"/>
    <col min="8706" max="8960" width="9.140625" style="40"/>
    <col min="8961" max="8961" width="0.28515625" style="40" customWidth="1"/>
    <col min="8962" max="9216" width="9.140625" style="40"/>
    <col min="9217" max="9217" width="0.28515625" style="40" customWidth="1"/>
    <col min="9218" max="9472" width="9.140625" style="40"/>
    <col min="9473" max="9473" width="0.28515625" style="40" customWidth="1"/>
    <col min="9474" max="9728" width="9.140625" style="40"/>
    <col min="9729" max="9729" width="0.28515625" style="40" customWidth="1"/>
    <col min="9730" max="9984" width="9.140625" style="40"/>
    <col min="9985" max="9985" width="0.28515625" style="40" customWidth="1"/>
    <col min="9986" max="10240" width="9.140625" style="40"/>
    <col min="10241" max="10241" width="0.28515625" style="40" customWidth="1"/>
    <col min="10242" max="10496" width="9.140625" style="40"/>
    <col min="10497" max="10497" width="0.28515625" style="40" customWidth="1"/>
    <col min="10498" max="10752" width="9.140625" style="40"/>
    <col min="10753" max="10753" width="0.28515625" style="40" customWidth="1"/>
    <col min="10754" max="11008" width="9.140625" style="40"/>
    <col min="11009" max="11009" width="0.28515625" style="40" customWidth="1"/>
    <col min="11010" max="11264" width="9.140625" style="40"/>
    <col min="11265" max="11265" width="0.28515625" style="40" customWidth="1"/>
    <col min="11266" max="11520" width="9.140625" style="40"/>
    <col min="11521" max="11521" width="0.28515625" style="40" customWidth="1"/>
    <col min="11522" max="11776" width="9.140625" style="40"/>
    <col min="11777" max="11777" width="0.28515625" style="40" customWidth="1"/>
    <col min="11778" max="12032" width="9.140625" style="40"/>
    <col min="12033" max="12033" width="0.28515625" style="40" customWidth="1"/>
    <col min="12034" max="12288" width="9.140625" style="40"/>
    <col min="12289" max="12289" width="0.28515625" style="40" customWidth="1"/>
    <col min="12290" max="12544" width="9.140625" style="40"/>
    <col min="12545" max="12545" width="0.28515625" style="40" customWidth="1"/>
    <col min="12546" max="12800" width="9.140625" style="40"/>
    <col min="12801" max="12801" width="0.28515625" style="40" customWidth="1"/>
    <col min="12802" max="13056" width="9.140625" style="40"/>
    <col min="13057" max="13057" width="0.28515625" style="40" customWidth="1"/>
    <col min="13058" max="13312" width="9.140625" style="40"/>
    <col min="13313" max="13313" width="0.28515625" style="40" customWidth="1"/>
    <col min="13314" max="13568" width="9.140625" style="40"/>
    <col min="13569" max="13569" width="0.28515625" style="40" customWidth="1"/>
    <col min="13570" max="13824" width="9.140625" style="40"/>
    <col min="13825" max="13825" width="0.28515625" style="40" customWidth="1"/>
    <col min="13826" max="14080" width="9.140625" style="40"/>
    <col min="14081" max="14081" width="0.28515625" style="40" customWidth="1"/>
    <col min="14082" max="14336" width="9.140625" style="40"/>
    <col min="14337" max="14337" width="0.28515625" style="40" customWidth="1"/>
    <col min="14338" max="14592" width="9.140625" style="40"/>
    <col min="14593" max="14593" width="0.28515625" style="40" customWidth="1"/>
    <col min="14594" max="14848" width="9.140625" style="40"/>
    <col min="14849" max="14849" width="0.28515625" style="40" customWidth="1"/>
    <col min="14850" max="15104" width="9.140625" style="40"/>
    <col min="15105" max="15105" width="0.28515625" style="40" customWidth="1"/>
    <col min="15106" max="15360" width="9.140625" style="40"/>
    <col min="15361" max="15361" width="0.28515625" style="40" customWidth="1"/>
    <col min="15362" max="15616" width="9.140625" style="40"/>
    <col min="15617" max="15617" width="0.28515625" style="40" customWidth="1"/>
    <col min="15618" max="15872" width="9.140625" style="40"/>
    <col min="15873" max="15873" width="0.28515625" style="40" customWidth="1"/>
    <col min="15874" max="16128" width="9.140625" style="40"/>
    <col min="16129" max="16129" width="0.28515625" style="40" customWidth="1"/>
    <col min="16130" max="16384" width="9.140625" style="40"/>
  </cols>
  <sheetData>
    <row r="2" spans="2:10" ht="18.75" x14ac:dyDescent="0.3">
      <c r="D2" s="73" t="s">
        <v>63</v>
      </c>
    </row>
    <row r="3" spans="2:10" ht="12" customHeight="1" x14ac:dyDescent="0.2"/>
    <row r="4" spans="2:10" ht="12" customHeight="1" x14ac:dyDescent="0.2"/>
    <row r="5" spans="2:10" ht="15.75" x14ac:dyDescent="0.25">
      <c r="B5" s="54"/>
      <c r="C5" s="54" t="s">
        <v>64</v>
      </c>
      <c r="D5" s="54"/>
      <c r="E5" s="54"/>
      <c r="F5" s="54"/>
      <c r="G5" s="54"/>
      <c r="H5" s="54"/>
      <c r="I5" s="54"/>
      <c r="J5" s="54"/>
    </row>
    <row r="6" spans="2:10" ht="15.75" x14ac:dyDescent="0.25">
      <c r="B6" s="54"/>
      <c r="C6" s="54" t="s">
        <v>65</v>
      </c>
      <c r="D6" s="54"/>
      <c r="E6" s="54"/>
      <c r="F6" s="54"/>
      <c r="G6" s="54"/>
      <c r="H6" s="54"/>
      <c r="I6" s="54"/>
      <c r="J6" s="54"/>
    </row>
    <row r="7" spans="2:10" ht="15.75" customHeight="1" x14ac:dyDescent="0.25">
      <c r="B7" s="54"/>
      <c r="C7" s="54" t="s">
        <v>66</v>
      </c>
      <c r="D7" s="54"/>
      <c r="E7" s="54"/>
      <c r="F7" s="54"/>
      <c r="G7" s="54"/>
      <c r="H7" s="54"/>
      <c r="I7" s="54"/>
      <c r="J7" s="54"/>
    </row>
    <row r="8" spans="2:10" ht="15.75" x14ac:dyDescent="0.25">
      <c r="B8" s="54"/>
      <c r="C8" s="54" t="s">
        <v>67</v>
      </c>
      <c r="D8" s="54"/>
      <c r="E8" s="54"/>
      <c r="F8" s="54"/>
      <c r="G8" s="54"/>
      <c r="H8" s="54"/>
      <c r="I8" s="54"/>
      <c r="J8" s="54"/>
    </row>
    <row r="9" spans="2:10" ht="15.75" x14ac:dyDescent="0.25">
      <c r="B9" s="54"/>
      <c r="C9" s="54" t="s">
        <v>68</v>
      </c>
      <c r="D9" s="54"/>
      <c r="E9" s="54"/>
      <c r="F9" s="54"/>
      <c r="G9" s="54"/>
      <c r="H9" s="54"/>
      <c r="I9" s="54"/>
      <c r="J9" s="54"/>
    </row>
    <row r="10" spans="2:10" ht="15.75" x14ac:dyDescent="0.25">
      <c r="B10" s="54"/>
      <c r="C10" s="54" t="s">
        <v>69</v>
      </c>
      <c r="D10" s="54"/>
      <c r="E10" s="54"/>
      <c r="F10" s="54"/>
      <c r="G10" s="54"/>
      <c r="H10" s="54"/>
      <c r="I10" s="54"/>
      <c r="J10" s="54"/>
    </row>
    <row r="11" spans="2:10" ht="15.75" x14ac:dyDescent="0.25">
      <c r="B11" s="54"/>
      <c r="C11" s="54" t="s">
        <v>70</v>
      </c>
      <c r="D11" s="54"/>
      <c r="E11" s="54"/>
      <c r="F11" s="54"/>
      <c r="G11" s="54"/>
      <c r="H11" s="54"/>
      <c r="I11" s="54"/>
      <c r="J11" s="54"/>
    </row>
    <row r="12" spans="2:10" ht="15.75" x14ac:dyDescent="0.25">
      <c r="B12" s="54"/>
      <c r="C12" s="54" t="s">
        <v>71</v>
      </c>
      <c r="D12" s="54"/>
      <c r="E12" s="54"/>
      <c r="F12" s="54"/>
      <c r="G12" s="54"/>
      <c r="H12" s="54"/>
      <c r="I12" s="54"/>
      <c r="J12" s="54"/>
    </row>
    <row r="13" spans="2:10" ht="15.75" x14ac:dyDescent="0.25">
      <c r="B13" s="54"/>
      <c r="C13" s="54" t="s">
        <v>72</v>
      </c>
      <c r="D13" s="54"/>
      <c r="E13" s="54"/>
      <c r="F13" s="54"/>
      <c r="G13" s="54"/>
      <c r="H13" s="54"/>
      <c r="I13" s="54"/>
      <c r="J13" s="54"/>
    </row>
    <row r="14" spans="2:10" ht="15.75" x14ac:dyDescent="0.25">
      <c r="B14" s="54"/>
      <c r="C14" s="54" t="s">
        <v>73</v>
      </c>
      <c r="D14" s="54"/>
      <c r="E14" s="54"/>
      <c r="F14" s="54"/>
      <c r="G14" s="54"/>
      <c r="H14" s="54"/>
      <c r="I14" s="54"/>
      <c r="J14" s="54"/>
    </row>
    <row r="15" spans="2:10" ht="15.75" x14ac:dyDescent="0.25">
      <c r="B15" s="54"/>
      <c r="C15" s="54" t="s">
        <v>74</v>
      </c>
      <c r="D15" s="54"/>
      <c r="E15" s="54"/>
      <c r="F15" s="54"/>
      <c r="G15" s="54"/>
      <c r="H15" s="54"/>
      <c r="I15" s="54"/>
      <c r="J15" s="54"/>
    </row>
    <row r="16" spans="2:10" ht="15.75" x14ac:dyDescent="0.25">
      <c r="B16" s="54"/>
      <c r="C16" s="54" t="s">
        <v>75</v>
      </c>
      <c r="D16" s="54"/>
      <c r="E16" s="54"/>
      <c r="F16" s="54"/>
      <c r="G16" s="54"/>
      <c r="H16" s="54"/>
      <c r="I16" s="54"/>
      <c r="J16" s="54"/>
    </row>
    <row r="17" spans="2:18" ht="15.75" x14ac:dyDescent="0.25">
      <c r="B17" s="54"/>
      <c r="C17" s="54" t="s">
        <v>76</v>
      </c>
      <c r="D17" s="54"/>
      <c r="E17" s="54"/>
      <c r="F17" s="54"/>
      <c r="G17" s="54"/>
      <c r="H17" s="54"/>
      <c r="I17" s="54"/>
      <c r="J17" s="54"/>
    </row>
    <row r="18" spans="2:18" ht="15.75" x14ac:dyDescent="0.25">
      <c r="B18" s="54"/>
      <c r="C18" s="54" t="s">
        <v>77</v>
      </c>
      <c r="D18" s="54"/>
      <c r="E18" s="54"/>
      <c r="F18" s="54"/>
      <c r="G18" s="54"/>
      <c r="H18" s="54"/>
      <c r="I18" s="54"/>
      <c r="J18" s="54"/>
      <c r="L18" s="55"/>
      <c r="M18" s="55"/>
      <c r="N18" s="55"/>
      <c r="P18" s="55"/>
      <c r="Q18" s="55"/>
      <c r="R18" s="55"/>
    </row>
    <row r="19" spans="2:18" x14ac:dyDescent="0.2">
      <c r="C19" s="40" t="s">
        <v>41</v>
      </c>
      <c r="L19" s="55"/>
      <c r="M19" s="55"/>
      <c r="N19" s="55"/>
      <c r="P19" s="55"/>
      <c r="Q19" s="55"/>
      <c r="R19" s="55"/>
    </row>
    <row r="20" spans="2:18" x14ac:dyDescent="0.2">
      <c r="C20" s="56" t="s">
        <v>78</v>
      </c>
      <c r="D20" s="57"/>
      <c r="E20" s="57"/>
      <c r="F20" s="57"/>
      <c r="G20" s="57"/>
      <c r="H20" s="57"/>
      <c r="I20" s="57"/>
      <c r="L20" s="55"/>
      <c r="M20" s="55"/>
      <c r="P20" s="55"/>
      <c r="Q20" s="55"/>
      <c r="R20" s="55"/>
    </row>
    <row r="21" spans="2:18" x14ac:dyDescent="0.2">
      <c r="C21" s="57" t="s">
        <v>79</v>
      </c>
      <c r="D21" s="57"/>
      <c r="E21" s="57"/>
      <c r="F21" s="57"/>
      <c r="G21" s="57"/>
      <c r="H21" s="57"/>
      <c r="I21" s="57"/>
      <c r="L21" s="55"/>
      <c r="M21" s="55"/>
      <c r="N21" s="55"/>
      <c r="O21" s="58"/>
      <c r="P21" s="55"/>
      <c r="Q21" s="55"/>
      <c r="R21" s="55"/>
    </row>
    <row r="22" spans="2:18" x14ac:dyDescent="0.2">
      <c r="C22" s="57" t="s">
        <v>80</v>
      </c>
      <c r="D22" s="57"/>
      <c r="E22" s="57"/>
      <c r="F22" s="57"/>
      <c r="G22" s="57"/>
      <c r="H22" s="57"/>
      <c r="I22" s="57"/>
    </row>
    <row r="23" spans="2:18" x14ac:dyDescent="0.2">
      <c r="C23" s="57" t="s">
        <v>81</v>
      </c>
      <c r="D23" s="57"/>
      <c r="E23" s="57"/>
      <c r="F23" s="57"/>
      <c r="G23" s="57"/>
      <c r="H23" s="57"/>
      <c r="I23" s="57"/>
    </row>
    <row r="24" spans="2:18" x14ac:dyDescent="0.2">
      <c r="C24" s="57" t="s">
        <v>82</v>
      </c>
      <c r="D24" s="57"/>
      <c r="E24" s="57"/>
      <c r="F24" s="57"/>
      <c r="G24" s="57"/>
      <c r="H24" s="59"/>
      <c r="I24" s="57"/>
    </row>
    <row r="25" spans="2:18" x14ac:dyDescent="0.2">
      <c r="G25" s="60" t="s">
        <v>83</v>
      </c>
      <c r="H25" s="61" t="s">
        <v>84</v>
      </c>
    </row>
    <row r="26" spans="2:18" x14ac:dyDescent="0.2">
      <c r="E26" s="62" t="s">
        <v>85</v>
      </c>
    </row>
    <row r="28" spans="2:18" ht="18.75" x14ac:dyDescent="0.3">
      <c r="F28" s="63"/>
      <c r="H28" s="64" t="s">
        <v>86</v>
      </c>
    </row>
    <row r="30" spans="2:18" ht="18.75" x14ac:dyDescent="0.3">
      <c r="E30" s="63" t="s">
        <v>87</v>
      </c>
    </row>
    <row r="31" spans="2:18" ht="18.75" x14ac:dyDescent="0.3">
      <c r="F31" s="6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CD0CF-BD7F-4C8E-85EE-D72E4928EC9D}">
  <dimension ref="B3:R31"/>
  <sheetViews>
    <sheetView zoomScaleNormal="100" zoomScaleSheetLayoutView="70" workbookViewId="0">
      <selection activeCell="N13" sqref="N13"/>
    </sheetView>
  </sheetViews>
  <sheetFormatPr defaultRowHeight="12.75" x14ac:dyDescent="0.2"/>
  <cols>
    <col min="1" max="1" width="4" style="40" customWidth="1"/>
    <col min="2" max="2" width="9.140625" style="51"/>
    <col min="3" max="256" width="9.140625" style="40"/>
    <col min="257" max="257" width="4" style="40" customWidth="1"/>
    <col min="258" max="512" width="9.140625" style="40"/>
    <col min="513" max="513" width="4" style="40" customWidth="1"/>
    <col min="514" max="768" width="9.140625" style="40"/>
    <col min="769" max="769" width="4" style="40" customWidth="1"/>
    <col min="770" max="1024" width="9.140625" style="40"/>
    <col min="1025" max="1025" width="4" style="40" customWidth="1"/>
    <col min="1026" max="1280" width="9.140625" style="40"/>
    <col min="1281" max="1281" width="4" style="40" customWidth="1"/>
    <col min="1282" max="1536" width="9.140625" style="40"/>
    <col min="1537" max="1537" width="4" style="40" customWidth="1"/>
    <col min="1538" max="1792" width="9.140625" style="40"/>
    <col min="1793" max="1793" width="4" style="40" customWidth="1"/>
    <col min="1794" max="2048" width="9.140625" style="40"/>
    <col min="2049" max="2049" width="4" style="40" customWidth="1"/>
    <col min="2050" max="2304" width="9.140625" style="40"/>
    <col min="2305" max="2305" width="4" style="40" customWidth="1"/>
    <col min="2306" max="2560" width="9.140625" style="40"/>
    <col min="2561" max="2561" width="4" style="40" customWidth="1"/>
    <col min="2562" max="2816" width="9.140625" style="40"/>
    <col min="2817" max="2817" width="4" style="40" customWidth="1"/>
    <col min="2818" max="3072" width="9.140625" style="40"/>
    <col min="3073" max="3073" width="4" style="40" customWidth="1"/>
    <col min="3074" max="3328" width="9.140625" style="40"/>
    <col min="3329" max="3329" width="4" style="40" customWidth="1"/>
    <col min="3330" max="3584" width="9.140625" style="40"/>
    <col min="3585" max="3585" width="4" style="40" customWidth="1"/>
    <col min="3586" max="3840" width="9.140625" style="40"/>
    <col min="3841" max="3841" width="4" style="40" customWidth="1"/>
    <col min="3842" max="4096" width="9.140625" style="40"/>
    <col min="4097" max="4097" width="4" style="40" customWidth="1"/>
    <col min="4098" max="4352" width="9.140625" style="40"/>
    <col min="4353" max="4353" width="4" style="40" customWidth="1"/>
    <col min="4354" max="4608" width="9.140625" style="40"/>
    <col min="4609" max="4609" width="4" style="40" customWidth="1"/>
    <col min="4610" max="4864" width="9.140625" style="40"/>
    <col min="4865" max="4865" width="4" style="40" customWidth="1"/>
    <col min="4866" max="5120" width="9.140625" style="40"/>
    <col min="5121" max="5121" width="4" style="40" customWidth="1"/>
    <col min="5122" max="5376" width="9.140625" style="40"/>
    <col min="5377" max="5377" width="4" style="40" customWidth="1"/>
    <col min="5378" max="5632" width="9.140625" style="40"/>
    <col min="5633" max="5633" width="4" style="40" customWidth="1"/>
    <col min="5634" max="5888" width="9.140625" style="40"/>
    <col min="5889" max="5889" width="4" style="40" customWidth="1"/>
    <col min="5890" max="6144" width="9.140625" style="40"/>
    <col min="6145" max="6145" width="4" style="40" customWidth="1"/>
    <col min="6146" max="6400" width="9.140625" style="40"/>
    <col min="6401" max="6401" width="4" style="40" customWidth="1"/>
    <col min="6402" max="6656" width="9.140625" style="40"/>
    <col min="6657" max="6657" width="4" style="40" customWidth="1"/>
    <col min="6658" max="6912" width="9.140625" style="40"/>
    <col min="6913" max="6913" width="4" style="40" customWidth="1"/>
    <col min="6914" max="7168" width="9.140625" style="40"/>
    <col min="7169" max="7169" width="4" style="40" customWidth="1"/>
    <col min="7170" max="7424" width="9.140625" style="40"/>
    <col min="7425" max="7425" width="4" style="40" customWidth="1"/>
    <col min="7426" max="7680" width="9.140625" style="40"/>
    <col min="7681" max="7681" width="4" style="40" customWidth="1"/>
    <col min="7682" max="7936" width="9.140625" style="40"/>
    <col min="7937" max="7937" width="4" style="40" customWidth="1"/>
    <col min="7938" max="8192" width="9.140625" style="40"/>
    <col min="8193" max="8193" width="4" style="40" customWidth="1"/>
    <col min="8194" max="8448" width="9.140625" style="40"/>
    <col min="8449" max="8449" width="4" style="40" customWidth="1"/>
    <col min="8450" max="8704" width="9.140625" style="40"/>
    <col min="8705" max="8705" width="4" style="40" customWidth="1"/>
    <col min="8706" max="8960" width="9.140625" style="40"/>
    <col min="8961" max="8961" width="4" style="40" customWidth="1"/>
    <col min="8962" max="9216" width="9.140625" style="40"/>
    <col min="9217" max="9217" width="4" style="40" customWidth="1"/>
    <col min="9218" max="9472" width="9.140625" style="40"/>
    <col min="9473" max="9473" width="4" style="40" customWidth="1"/>
    <col min="9474" max="9728" width="9.140625" style="40"/>
    <col min="9729" max="9729" width="4" style="40" customWidth="1"/>
    <col min="9730" max="9984" width="9.140625" style="40"/>
    <col min="9985" max="9985" width="4" style="40" customWidth="1"/>
    <col min="9986" max="10240" width="9.140625" style="40"/>
    <col min="10241" max="10241" width="4" style="40" customWidth="1"/>
    <col min="10242" max="10496" width="9.140625" style="40"/>
    <col min="10497" max="10497" width="4" style="40" customWidth="1"/>
    <col min="10498" max="10752" width="9.140625" style="40"/>
    <col min="10753" max="10753" width="4" style="40" customWidth="1"/>
    <col min="10754" max="11008" width="9.140625" style="40"/>
    <col min="11009" max="11009" width="4" style="40" customWidth="1"/>
    <col min="11010" max="11264" width="9.140625" style="40"/>
    <col min="11265" max="11265" width="4" style="40" customWidth="1"/>
    <col min="11266" max="11520" width="9.140625" style="40"/>
    <col min="11521" max="11521" width="4" style="40" customWidth="1"/>
    <col min="11522" max="11776" width="9.140625" style="40"/>
    <col min="11777" max="11777" width="4" style="40" customWidth="1"/>
    <col min="11778" max="12032" width="9.140625" style="40"/>
    <col min="12033" max="12033" width="4" style="40" customWidth="1"/>
    <col min="12034" max="12288" width="9.140625" style="40"/>
    <col min="12289" max="12289" width="4" style="40" customWidth="1"/>
    <col min="12290" max="12544" width="9.140625" style="40"/>
    <col min="12545" max="12545" width="4" style="40" customWidth="1"/>
    <col min="12546" max="12800" width="9.140625" style="40"/>
    <col min="12801" max="12801" width="4" style="40" customWidth="1"/>
    <col min="12802" max="13056" width="9.140625" style="40"/>
    <col min="13057" max="13057" width="4" style="40" customWidth="1"/>
    <col min="13058" max="13312" width="9.140625" style="40"/>
    <col min="13313" max="13313" width="4" style="40" customWidth="1"/>
    <col min="13314" max="13568" width="9.140625" style="40"/>
    <col min="13569" max="13569" width="4" style="40" customWidth="1"/>
    <col min="13570" max="13824" width="9.140625" style="40"/>
    <col min="13825" max="13825" width="4" style="40" customWidth="1"/>
    <col min="13826" max="14080" width="9.140625" style="40"/>
    <col min="14081" max="14081" width="4" style="40" customWidth="1"/>
    <col min="14082" max="14336" width="9.140625" style="40"/>
    <col min="14337" max="14337" width="4" style="40" customWidth="1"/>
    <col min="14338" max="14592" width="9.140625" style="40"/>
    <col min="14593" max="14593" width="4" style="40" customWidth="1"/>
    <col min="14594" max="14848" width="9.140625" style="40"/>
    <col min="14849" max="14849" width="4" style="40" customWidth="1"/>
    <col min="14850" max="15104" width="9.140625" style="40"/>
    <col min="15105" max="15105" width="4" style="40" customWidth="1"/>
    <col min="15106" max="15360" width="9.140625" style="40"/>
    <col min="15361" max="15361" width="4" style="40" customWidth="1"/>
    <col min="15362" max="15616" width="9.140625" style="40"/>
    <col min="15617" max="15617" width="4" style="40" customWidth="1"/>
    <col min="15618" max="15872" width="9.140625" style="40"/>
    <col min="15873" max="15873" width="4" style="40" customWidth="1"/>
    <col min="15874" max="16128" width="9.140625" style="40"/>
    <col min="16129" max="16129" width="4" style="40" customWidth="1"/>
    <col min="16130" max="16384" width="9.140625" style="40"/>
  </cols>
  <sheetData>
    <row r="3" spans="2:10" ht="20.25" customHeight="1" x14ac:dyDescent="0.3">
      <c r="B3" s="77" t="s">
        <v>38</v>
      </c>
      <c r="C3" s="77"/>
      <c r="D3" s="77"/>
      <c r="E3" s="77"/>
      <c r="F3" s="77"/>
      <c r="G3" s="77"/>
      <c r="H3" s="77"/>
      <c r="I3" s="77"/>
    </row>
    <row r="4" spans="2:10" ht="12" customHeight="1" x14ac:dyDescent="0.2"/>
    <row r="5" spans="2:10" ht="15.75" x14ac:dyDescent="0.25">
      <c r="B5" s="52">
        <v>1</v>
      </c>
      <c r="C5" s="78" t="s">
        <v>42</v>
      </c>
      <c r="D5" s="78"/>
      <c r="E5" s="78"/>
      <c r="F5" s="78"/>
      <c r="G5" s="78"/>
      <c r="H5" s="78"/>
      <c r="I5" s="78"/>
      <c r="J5" s="54"/>
    </row>
    <row r="6" spans="2:10" ht="15.75" x14ac:dyDescent="0.25">
      <c r="B6" s="52">
        <v>2</v>
      </c>
      <c r="C6" s="78" t="s">
        <v>43</v>
      </c>
      <c r="D6" s="78"/>
      <c r="E6" s="78"/>
      <c r="F6" s="78"/>
      <c r="G6" s="78"/>
      <c r="H6" s="78"/>
      <c r="I6" s="78"/>
      <c r="J6" s="54"/>
    </row>
    <row r="7" spans="2:10" ht="15.75" customHeight="1" x14ac:dyDescent="0.25">
      <c r="B7" s="52">
        <v>3</v>
      </c>
      <c r="C7" s="78" t="s">
        <v>44</v>
      </c>
      <c r="D7" s="78"/>
      <c r="E7" s="78"/>
      <c r="F7" s="78"/>
      <c r="G7" s="78"/>
      <c r="H7" s="78"/>
      <c r="I7" s="78"/>
      <c r="J7" s="54"/>
    </row>
    <row r="8" spans="2:10" ht="15.75" x14ac:dyDescent="0.25">
      <c r="B8" s="52">
        <v>4</v>
      </c>
      <c r="C8" s="78" t="s">
        <v>45</v>
      </c>
      <c r="D8" s="78"/>
      <c r="E8" s="78"/>
      <c r="F8" s="78"/>
      <c r="G8" s="78"/>
      <c r="H8" s="78"/>
      <c r="I8" s="78"/>
      <c r="J8" s="54"/>
    </row>
    <row r="9" spans="2:10" ht="15.75" x14ac:dyDescent="0.25">
      <c r="B9" s="52">
        <v>5</v>
      </c>
      <c r="C9" s="78" t="s">
        <v>46</v>
      </c>
      <c r="D9" s="78"/>
      <c r="E9" s="78"/>
      <c r="F9" s="78"/>
      <c r="G9" s="78"/>
      <c r="H9" s="78"/>
      <c r="I9" s="78"/>
      <c r="J9" s="54"/>
    </row>
    <row r="10" spans="2:10" ht="15.75" x14ac:dyDescent="0.25">
      <c r="B10" s="52">
        <v>6</v>
      </c>
      <c r="C10" s="78" t="s">
        <v>47</v>
      </c>
      <c r="D10" s="78"/>
      <c r="E10" s="78"/>
      <c r="F10" s="78"/>
      <c r="G10" s="78"/>
      <c r="H10" s="78"/>
      <c r="I10" s="78"/>
      <c r="J10" s="54"/>
    </row>
    <row r="11" spans="2:10" ht="15.75" x14ac:dyDescent="0.25">
      <c r="B11" s="52">
        <v>7</v>
      </c>
      <c r="C11" s="78" t="s">
        <v>48</v>
      </c>
      <c r="D11" s="78"/>
      <c r="E11" s="78"/>
      <c r="F11" s="78"/>
      <c r="G11" s="78"/>
      <c r="H11" s="78"/>
      <c r="I11" s="78"/>
      <c r="J11" s="54"/>
    </row>
    <row r="12" spans="2:10" ht="15.75" x14ac:dyDescent="0.25">
      <c r="B12" s="52">
        <v>8</v>
      </c>
      <c r="C12" s="78" t="s">
        <v>49</v>
      </c>
      <c r="D12" s="78"/>
      <c r="E12" s="78"/>
      <c r="F12" s="78"/>
      <c r="G12" s="78"/>
      <c r="H12" s="78"/>
      <c r="I12" s="78"/>
      <c r="J12" s="54"/>
    </row>
    <row r="13" spans="2:10" ht="15.75" x14ac:dyDescent="0.25">
      <c r="B13" s="52">
        <v>9</v>
      </c>
      <c r="C13" s="78" t="s">
        <v>50</v>
      </c>
      <c r="D13" s="78"/>
      <c r="E13" s="78"/>
      <c r="F13" s="78"/>
      <c r="G13" s="78"/>
      <c r="H13" s="78"/>
      <c r="I13" s="78"/>
      <c r="J13" s="54"/>
    </row>
    <row r="14" spans="2:10" ht="15.75" x14ac:dyDescent="0.25">
      <c r="B14" s="52" t="s">
        <v>39</v>
      </c>
      <c r="C14" s="78" t="s">
        <v>40</v>
      </c>
      <c r="D14" s="78"/>
      <c r="E14" s="78"/>
      <c r="F14" s="78"/>
      <c r="G14" s="78"/>
      <c r="H14" s="78"/>
      <c r="I14" s="78"/>
      <c r="J14" s="54"/>
    </row>
    <row r="15" spans="2:10" ht="15.75" x14ac:dyDescent="0.25">
      <c r="B15" s="52"/>
      <c r="C15" s="53"/>
      <c r="J15" s="54"/>
    </row>
    <row r="16" spans="2:10" ht="15.75" x14ac:dyDescent="0.25">
      <c r="J16" s="54"/>
    </row>
    <row r="17" spans="3:18" ht="15.75" x14ac:dyDescent="0.25">
      <c r="J17" s="54"/>
    </row>
    <row r="18" spans="3:18" ht="15.75" x14ac:dyDescent="0.25">
      <c r="J18" s="54"/>
      <c r="L18" s="55"/>
      <c r="M18" s="55"/>
      <c r="N18" s="55"/>
      <c r="P18" s="55"/>
      <c r="Q18" s="55"/>
      <c r="R18" s="55"/>
    </row>
    <row r="19" spans="3:18" x14ac:dyDescent="0.2">
      <c r="C19" s="40" t="s">
        <v>41</v>
      </c>
      <c r="L19" s="55"/>
      <c r="M19" s="55"/>
      <c r="N19" s="55"/>
      <c r="P19" s="55"/>
      <c r="Q19" s="55"/>
      <c r="R19" s="55"/>
    </row>
    <row r="20" spans="3:18" x14ac:dyDescent="0.2">
      <c r="C20" s="56"/>
      <c r="D20" s="57"/>
      <c r="E20" s="57"/>
      <c r="F20" s="57"/>
      <c r="G20" s="57"/>
      <c r="H20" s="57"/>
      <c r="I20" s="57"/>
      <c r="L20" s="55"/>
      <c r="M20" s="55"/>
      <c r="P20" s="55"/>
      <c r="Q20" s="55"/>
      <c r="R20" s="55"/>
    </row>
    <row r="21" spans="3:18" x14ac:dyDescent="0.2">
      <c r="C21" s="57"/>
      <c r="D21" s="57"/>
      <c r="E21" s="57"/>
      <c r="F21" s="57"/>
      <c r="G21" s="57"/>
      <c r="H21" s="57"/>
      <c r="I21" s="57"/>
      <c r="L21" s="55"/>
      <c r="M21" s="55"/>
      <c r="N21" s="55"/>
      <c r="O21" s="58"/>
      <c r="P21" s="55"/>
      <c r="Q21" s="55"/>
      <c r="R21" s="55"/>
    </row>
    <row r="22" spans="3:18" x14ac:dyDescent="0.2">
      <c r="C22" s="57"/>
      <c r="D22" s="57"/>
      <c r="E22" s="57"/>
      <c r="F22" s="57"/>
      <c r="G22" s="57"/>
      <c r="H22" s="57"/>
      <c r="I22" s="57"/>
    </row>
    <row r="23" spans="3:18" x14ac:dyDescent="0.2">
      <c r="C23" s="57"/>
      <c r="D23" s="57"/>
      <c r="E23" s="57"/>
      <c r="F23" s="57"/>
      <c r="G23" s="57"/>
      <c r="H23" s="57"/>
      <c r="I23" s="57"/>
    </row>
    <row r="24" spans="3:18" x14ac:dyDescent="0.2">
      <c r="C24" s="57"/>
      <c r="D24" s="57"/>
      <c r="E24" s="57"/>
      <c r="F24" s="57"/>
      <c r="G24" s="57"/>
      <c r="H24" s="59"/>
      <c r="I24" s="57"/>
    </row>
    <row r="25" spans="3:18" x14ac:dyDescent="0.2">
      <c r="G25" s="60"/>
      <c r="H25" s="61"/>
    </row>
    <row r="26" spans="3:18" x14ac:dyDescent="0.2">
      <c r="E26" s="62"/>
    </row>
    <row r="28" spans="3:18" ht="18.75" x14ac:dyDescent="0.3">
      <c r="F28" s="63"/>
      <c r="H28" s="64"/>
    </row>
    <row r="30" spans="3:18" ht="18.75" x14ac:dyDescent="0.3">
      <c r="F30" s="63"/>
    </row>
    <row r="31" spans="3:18" ht="18.75" x14ac:dyDescent="0.3">
      <c r="F31" s="63"/>
    </row>
  </sheetData>
  <mergeCells count="11">
    <mergeCell ref="C14:I14"/>
    <mergeCell ref="C9:I9"/>
    <mergeCell ref="C5:I5"/>
    <mergeCell ref="C6:I6"/>
    <mergeCell ref="C7:I7"/>
    <mergeCell ref="C8:I8"/>
    <mergeCell ref="B3:I3"/>
    <mergeCell ref="C10:I10"/>
    <mergeCell ref="C11:I11"/>
    <mergeCell ref="C12:I12"/>
    <mergeCell ref="C13:I1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CE19-47E4-449B-9C09-AD910799DB56}">
  <dimension ref="A1:V25"/>
  <sheetViews>
    <sheetView showRuler="0" view="pageLayout" topLeftCell="A7" zoomScaleNormal="100" workbookViewId="0">
      <selection activeCell="H22" sqref="H22"/>
    </sheetView>
  </sheetViews>
  <sheetFormatPr defaultColWidth="12.140625" defaultRowHeight="12.75" x14ac:dyDescent="0.2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10" width="5.42578125" style="2" customWidth="1"/>
    <col min="11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customWidth="1"/>
    <col min="23" max="23" width="12.140625" style="2" customWidth="1"/>
    <col min="24" max="16384" width="12.140625" style="2"/>
  </cols>
  <sheetData>
    <row r="1" spans="1:21" ht="24" customHeight="1" thickBot="1" x14ac:dyDescent="0.45">
      <c r="A1" s="85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3" spans="1:21" ht="12.75" customHeight="1" x14ac:dyDescent="0.2">
      <c r="A3" s="88" t="s">
        <v>9</v>
      </c>
      <c r="B3" s="89"/>
      <c r="C3" s="89"/>
      <c r="D3" s="1"/>
      <c r="E3" s="1"/>
      <c r="F3" s="88" t="s">
        <v>0</v>
      </c>
      <c r="G3" s="89"/>
      <c r="H3" s="89"/>
      <c r="I3" s="1"/>
      <c r="J3" s="1"/>
      <c r="K3" s="88" t="s">
        <v>1</v>
      </c>
      <c r="L3" s="89"/>
      <c r="M3" s="89"/>
      <c r="N3" s="1"/>
      <c r="O3" s="1"/>
      <c r="P3" s="90"/>
      <c r="Q3" s="90"/>
      <c r="R3" s="90"/>
    </row>
    <row r="4" spans="1:21" ht="12.75" customHeight="1" x14ac:dyDescent="0.2">
      <c r="A4" s="89"/>
      <c r="B4" s="89"/>
      <c r="C4" s="89"/>
      <c r="D4" s="1"/>
      <c r="E4" s="1"/>
      <c r="F4" s="89"/>
      <c r="G4" s="89"/>
      <c r="H4" s="89"/>
      <c r="I4" s="1"/>
      <c r="J4" s="1"/>
      <c r="K4" s="89"/>
      <c r="L4" s="89"/>
      <c r="M4" s="89"/>
      <c r="N4" s="1"/>
      <c r="O4" s="1"/>
      <c r="P4" s="90"/>
      <c r="Q4" s="90"/>
      <c r="R4" s="90"/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customFormat="1" ht="28.5" customHeight="1" x14ac:dyDescent="0.2">
      <c r="A7" s="82"/>
      <c r="B7" s="3" t="str">
        <f>[1]Ομάδες!A1</f>
        <v>1o ΓΕΛ ΔΡΑΜΑΣ</v>
      </c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customFormat="1" ht="28.5" customHeight="1" x14ac:dyDescent="0.2">
      <c r="A8" s="82"/>
      <c r="B8" s="3"/>
      <c r="C8" s="4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customFormat="1" ht="28.5" customHeight="1" x14ac:dyDescent="0.2">
      <c r="A9" s="1"/>
      <c r="B9" s="6"/>
      <c r="C9" s="1"/>
      <c r="D9" s="7"/>
      <c r="E9" s="1"/>
      <c r="F9" s="79" t="s">
        <v>108</v>
      </c>
      <c r="G9" s="3" t="s">
        <v>97</v>
      </c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customFormat="1" ht="28.5" customHeight="1" x14ac:dyDescent="0.2">
      <c r="A10" s="1"/>
      <c r="B10" s="6"/>
      <c r="C10" s="1"/>
      <c r="D10" s="7"/>
      <c r="E10" s="8"/>
      <c r="F10" s="79"/>
      <c r="G10" s="3" t="s">
        <v>98</v>
      </c>
      <c r="H10" s="4"/>
      <c r="I10" s="5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</row>
    <row r="11" spans="1:21" customFormat="1" ht="28.5" customHeight="1" x14ac:dyDescent="0.2">
      <c r="A11" s="82"/>
      <c r="B11" s="3" t="s">
        <v>99</v>
      </c>
      <c r="C11" s="4"/>
      <c r="D11" s="9"/>
      <c r="E11" s="1"/>
      <c r="F11" s="1"/>
      <c r="G11" s="6"/>
      <c r="H11" s="1"/>
      <c r="I11" s="7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</row>
    <row r="12" spans="1:21" customFormat="1" ht="28.5" customHeight="1" thickBot="1" x14ac:dyDescent="0.25">
      <c r="A12" s="82"/>
      <c r="B12" s="3"/>
      <c r="C12" s="4"/>
      <c r="D12" s="1"/>
      <c r="E12" s="1"/>
      <c r="F12" s="1"/>
      <c r="G12" s="6"/>
      <c r="H12" s="1"/>
      <c r="I12" s="7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1" customFormat="1" ht="28.5" customHeight="1" thickBot="1" x14ac:dyDescent="0.25">
      <c r="A13" s="1"/>
      <c r="B13" s="6"/>
      <c r="C13" s="1"/>
      <c r="D13" s="1"/>
      <c r="E13" s="1"/>
      <c r="F13" s="1"/>
      <c r="G13" s="6"/>
      <c r="H13" s="1"/>
      <c r="I13" s="7"/>
      <c r="J13" s="1"/>
      <c r="K13" s="79" t="s">
        <v>110</v>
      </c>
      <c r="L13" s="3" t="s">
        <v>94</v>
      </c>
      <c r="M13" s="4"/>
      <c r="N13" s="1"/>
      <c r="O13" s="83" t="s">
        <v>2</v>
      </c>
      <c r="P13" s="83"/>
      <c r="Q13" s="83"/>
      <c r="R13" s="1"/>
      <c r="S13" s="2"/>
      <c r="T13" s="2"/>
      <c r="U13" s="2"/>
    </row>
    <row r="14" spans="1:21" customFormat="1" ht="28.5" customHeight="1" thickBot="1" x14ac:dyDescent="0.25">
      <c r="A14" s="1"/>
      <c r="B14" s="6"/>
      <c r="C14" s="1"/>
      <c r="D14" s="1"/>
      <c r="E14" s="1"/>
      <c r="F14" s="1"/>
      <c r="G14" s="6"/>
      <c r="H14" s="1"/>
      <c r="I14" s="7"/>
      <c r="J14" s="8"/>
      <c r="K14" s="79"/>
      <c r="L14" s="3" t="s">
        <v>100</v>
      </c>
      <c r="M14" s="4"/>
      <c r="N14" s="10"/>
      <c r="O14" s="84"/>
      <c r="P14" s="84"/>
      <c r="Q14" s="84"/>
      <c r="R14" s="1"/>
      <c r="S14" s="2"/>
      <c r="T14" s="2"/>
      <c r="U14" s="2"/>
    </row>
    <row r="15" spans="1:21" customFormat="1" ht="28.5" customHeight="1" x14ac:dyDescent="0.2">
      <c r="A15" s="82"/>
      <c r="B15" s="3" t="str">
        <f>[1]Ομάδες!A5</f>
        <v>2ο ΓΕΛ ΔΡΑΜΑΣ</v>
      </c>
      <c r="C15" s="4"/>
      <c r="D15" s="1"/>
      <c r="E15" s="1"/>
      <c r="F15" s="1"/>
      <c r="G15" s="6"/>
      <c r="H15" s="1"/>
      <c r="I15" s="7"/>
      <c r="J15" s="1"/>
      <c r="K15" s="1"/>
      <c r="L15" s="6"/>
      <c r="M15" s="1"/>
      <c r="N15" s="1"/>
      <c r="O15" s="1"/>
      <c r="P15" s="1"/>
      <c r="Q15" s="1"/>
      <c r="R15" s="1"/>
      <c r="S15" s="2"/>
      <c r="T15" s="2"/>
      <c r="U15" s="2"/>
    </row>
    <row r="16" spans="1:21" customFormat="1" ht="28.5" customHeight="1" x14ac:dyDescent="0.2">
      <c r="A16" s="82"/>
      <c r="B16" s="3"/>
      <c r="C16" s="4"/>
      <c r="D16" s="5"/>
      <c r="E16" s="1"/>
      <c r="F16" s="1"/>
      <c r="G16" s="6"/>
      <c r="H16" s="1"/>
      <c r="I16" s="7"/>
      <c r="J16" s="1"/>
      <c r="K16" s="1"/>
      <c r="L16" s="6"/>
      <c r="M16" s="1"/>
      <c r="N16" s="1"/>
      <c r="O16" s="1"/>
      <c r="P16" s="1"/>
      <c r="Q16" s="1"/>
      <c r="R16" s="1"/>
      <c r="S16" s="2"/>
      <c r="T16" s="2"/>
      <c r="U16" s="2"/>
    </row>
    <row r="17" spans="1:21" customFormat="1" ht="28.5" customHeight="1" x14ac:dyDescent="0.2">
      <c r="A17" s="1"/>
      <c r="B17" s="6"/>
      <c r="C17" s="1"/>
      <c r="D17" s="7"/>
      <c r="E17" s="1"/>
      <c r="F17" s="79" t="s">
        <v>109</v>
      </c>
      <c r="G17" s="3" t="s">
        <v>101</v>
      </c>
      <c r="H17" s="4"/>
      <c r="I17" s="9"/>
      <c r="J17" s="1"/>
      <c r="K17" s="1"/>
      <c r="L17" s="6"/>
      <c r="M17" s="1"/>
      <c r="N17" s="1"/>
      <c r="O17" s="1"/>
      <c r="P17" s="1"/>
      <c r="Q17" s="1"/>
      <c r="R17" s="1"/>
      <c r="S17" s="2"/>
      <c r="T17" s="2"/>
      <c r="U17" s="2"/>
    </row>
    <row r="18" spans="1:21" customFormat="1" ht="28.5" customHeight="1" x14ac:dyDescent="0.2">
      <c r="A18" s="1"/>
      <c r="B18" s="6"/>
      <c r="C18" s="1"/>
      <c r="D18" s="7"/>
      <c r="E18" s="8"/>
      <c r="F18" s="79"/>
      <c r="G18" s="3" t="s">
        <v>93</v>
      </c>
      <c r="H18" s="4"/>
      <c r="I18" s="1"/>
      <c r="J18" s="1"/>
      <c r="K18" s="1"/>
      <c r="L18" s="6"/>
      <c r="M18" s="1"/>
      <c r="N18" s="1"/>
      <c r="O18" s="1"/>
      <c r="P18" s="1"/>
      <c r="Q18" s="1"/>
      <c r="R18" s="1"/>
      <c r="S18" s="2"/>
      <c r="T18" s="2"/>
      <c r="U18" s="2"/>
    </row>
    <row r="19" spans="1:21" customFormat="1" ht="28.5" customHeight="1" x14ac:dyDescent="0.2">
      <c r="A19" s="79" t="s">
        <v>107</v>
      </c>
      <c r="B19" s="3" t="str">
        <f>[1]Ομάδες!A7</f>
        <v>ΓΕΛ ΠΡΟΣΟΤΣΑΝΗΣ</v>
      </c>
      <c r="C19" s="4"/>
      <c r="D19" s="9"/>
      <c r="E19" s="1"/>
      <c r="F19" s="1"/>
      <c r="G19" s="6"/>
      <c r="H19" s="1"/>
      <c r="I19" s="1"/>
      <c r="J19" s="1"/>
      <c r="K19" s="1"/>
      <c r="L19" s="6"/>
      <c r="M19" s="1"/>
      <c r="N19" s="1"/>
      <c r="O19" s="1"/>
      <c r="P19" s="1"/>
      <c r="Q19" s="1"/>
      <c r="R19" s="1"/>
      <c r="S19" s="2"/>
      <c r="T19" s="2"/>
      <c r="U19" s="2"/>
    </row>
    <row r="20" spans="1:21" customFormat="1" ht="28.5" customHeight="1" x14ac:dyDescent="0.2">
      <c r="A20" s="79"/>
      <c r="B20" s="3" t="str">
        <f>[1]Ομάδες!A8</f>
        <v>ΜΟΥΣΙΚΟ ΣΧΟΛΕΙΟ</v>
      </c>
      <c r="C20" s="4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2"/>
      <c r="Q20" s="2"/>
      <c r="R20" s="2"/>
      <c r="S20" s="2"/>
      <c r="T20" s="2"/>
      <c r="U20" s="2"/>
    </row>
    <row r="21" spans="1:21" customFormat="1" ht="28.5" customHeight="1" x14ac:dyDescent="0.2">
      <c r="A21" s="1"/>
      <c r="B21" s="6"/>
      <c r="C21" s="1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2"/>
      <c r="Q21" s="2"/>
      <c r="R21" s="2"/>
      <c r="S21" s="2"/>
      <c r="T21" s="2"/>
      <c r="U21" s="2"/>
    </row>
    <row r="22" spans="1:21" customFormat="1" ht="28.5" customHeight="1" x14ac:dyDescent="0.2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  <c r="O22" s="1"/>
      <c r="P22" s="1"/>
      <c r="Q22" s="1"/>
      <c r="R22" s="1"/>
      <c r="S22" s="2"/>
      <c r="T22" s="2"/>
      <c r="U22" s="2"/>
    </row>
    <row r="23" spans="1:21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</row>
    <row r="24" spans="1:21" customForma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80"/>
      <c r="K24" s="80"/>
      <c r="L24" s="80"/>
      <c r="M24" s="80"/>
      <c r="N24" s="81" t="s">
        <v>12</v>
      </c>
      <c r="O24" s="81"/>
      <c r="P24" s="81"/>
      <c r="Q24" s="81"/>
      <c r="R24" s="81"/>
      <c r="S24" s="2"/>
      <c r="T24" s="2"/>
      <c r="U24" s="2"/>
    </row>
    <row r="25" spans="1:21" customForma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80"/>
      <c r="K25" s="80"/>
      <c r="L25" s="80"/>
      <c r="M25" s="80"/>
      <c r="N25" s="81"/>
      <c r="O25" s="81"/>
      <c r="P25" s="81"/>
      <c r="Q25" s="81"/>
      <c r="R25" s="81"/>
      <c r="S25" s="2"/>
      <c r="T25" s="2"/>
      <c r="U25" s="2"/>
    </row>
  </sheetData>
  <mergeCells count="16">
    <mergeCell ref="A7:A8"/>
    <mergeCell ref="A1:R1"/>
    <mergeCell ref="A3:C4"/>
    <mergeCell ref="F3:H4"/>
    <mergeCell ref="K3:M4"/>
    <mergeCell ref="P3:R4"/>
    <mergeCell ref="F17:F18"/>
    <mergeCell ref="A19:A20"/>
    <mergeCell ref="J24:M25"/>
    <mergeCell ref="N24:R25"/>
    <mergeCell ref="F9:F10"/>
    <mergeCell ref="A11:A12"/>
    <mergeCell ref="K13:K14"/>
    <mergeCell ref="O13:Q13"/>
    <mergeCell ref="O14:Q14"/>
    <mergeCell ref="A15:A16"/>
  </mergeCells>
  <conditionalFormatting sqref="B7:B8">
    <cfRule type="expression" dxfId="159" priority="17" stopIfTrue="1">
      <formula>IF($AV7=$Q37,1,0)</formula>
    </cfRule>
    <cfRule type="expression" dxfId="158" priority="18" stopIfTrue="1">
      <formula>IF($AV8=$Q37,1,0)</formula>
    </cfRule>
  </conditionalFormatting>
  <conditionalFormatting sqref="B11:B12">
    <cfRule type="expression" dxfId="157" priority="15" stopIfTrue="1">
      <formula>IF($AV11=$Q41,1,0)</formula>
    </cfRule>
    <cfRule type="expression" dxfId="156" priority="16" stopIfTrue="1">
      <formula>IF($AV12=$Q41,1,0)</formula>
    </cfRule>
  </conditionalFormatting>
  <conditionalFormatting sqref="B15:B16">
    <cfRule type="expression" dxfId="155" priority="7" stopIfTrue="1">
      <formula>IF($AV15=$Q45,1,0)</formula>
    </cfRule>
    <cfRule type="expression" dxfId="154" priority="8" stopIfTrue="1">
      <formula>IF($AV16=$Q45,1,0)</formula>
    </cfRule>
  </conditionalFormatting>
  <conditionalFormatting sqref="B19:B20">
    <cfRule type="expression" dxfId="153" priority="9" stopIfTrue="1">
      <formula>IF($AV19=$Q49,1,0)</formula>
    </cfRule>
    <cfRule type="expression" dxfId="152" priority="10" stopIfTrue="1">
      <formula>IF($AV20=$Q49,1,0)</formula>
    </cfRule>
  </conditionalFormatting>
  <conditionalFormatting sqref="C7 C11 C15 C19">
    <cfRule type="expression" dxfId="151" priority="21" stopIfTrue="1">
      <formula>IF(AND($AW7&gt;$AW8,ISNUMBER($AW7),ISNUMBER($AW8)),1,0)</formula>
    </cfRule>
  </conditionalFormatting>
  <conditionalFormatting sqref="C8 C12 C16 C20">
    <cfRule type="expression" dxfId="150" priority="22" stopIfTrue="1">
      <formula>IF(AND($AW7&lt;$AW8,ISNUMBER($AW7),ISNUMBER($AW8)),1,0)</formula>
    </cfRule>
  </conditionalFormatting>
  <conditionalFormatting sqref="G9:G10">
    <cfRule type="expression" dxfId="149" priority="5" stopIfTrue="1">
      <formula>IF($AV9=$Q39,1,0)</formula>
    </cfRule>
    <cfRule type="expression" dxfId="148" priority="6" stopIfTrue="1">
      <formula>IF($AV10=$Q39,1,0)</formula>
    </cfRule>
  </conditionalFormatting>
  <conditionalFormatting sqref="G17:G18">
    <cfRule type="expression" dxfId="147" priority="11" stopIfTrue="1">
      <formula>IF($AV17=$Q47,1,0)</formula>
    </cfRule>
    <cfRule type="expression" dxfId="146" priority="12" stopIfTrue="1">
      <formula>IF($AV18=$Q47,1,0)</formula>
    </cfRule>
  </conditionalFormatting>
  <conditionalFormatting sqref="H9 H17">
    <cfRule type="expression" dxfId="145" priority="24" stopIfTrue="1">
      <formula>IF(AND($BC9&gt;$BC10,ISNUMBER($BC9),ISNUMBER($BC10)),1,0)</formula>
    </cfRule>
  </conditionalFormatting>
  <conditionalFormatting sqref="H10 H18">
    <cfRule type="expression" dxfId="144" priority="23" stopIfTrue="1">
      <formula>IF(AND($BC9&lt;$BC10,ISNUMBER($BC9),ISNUMBER($BC10)),1,0)</formula>
    </cfRule>
  </conditionalFormatting>
  <conditionalFormatting sqref="L13:L14">
    <cfRule type="expression" dxfId="143" priority="1" stopIfTrue="1">
      <formula>IF($AV13=$Q43,1,0)</formula>
    </cfRule>
    <cfRule type="expression" dxfId="142" priority="2" stopIfTrue="1">
      <formula>IF($AV14=$Q43,1,0)</formula>
    </cfRule>
  </conditionalFormatting>
  <conditionalFormatting sqref="M13">
    <cfRule type="expression" dxfId="141" priority="27" stopIfTrue="1">
      <formula>IF(AND($BI13&gt;$BI14,ISNUMBER($BI13),ISNUMBER($BI14)),1,0)</formula>
    </cfRule>
  </conditionalFormatting>
  <conditionalFormatting sqref="M14">
    <cfRule type="expression" dxfId="140" priority="28" stopIfTrue="1">
      <formula>IF(AND($BI13&lt;$BI14,ISNUMBER($BI13),ISNUMBER($BI14)),1,0)</formula>
    </cfRule>
  </conditionalFormatting>
  <conditionalFormatting sqref="O14">
    <cfRule type="expression" dxfId="139" priority="29" stopIfTrue="1">
      <formula>IF($AV22=$Q55,1,0)</formula>
    </cfRule>
    <cfRule type="expression" dxfId="138" priority="30" stopIfTrue="1">
      <formula>IF($AV21=$Q55,1,0)</formula>
    </cfRule>
  </conditionalFormatting>
  <dataValidations count="1">
    <dataValidation type="list" allowBlank="1" showInputMessage="1" showErrorMessage="1" sqref="C7:C8 H9:H10 C11:C12 M13:M14 C15:C16 H17:H18 C19:C20" xr:uid="{7EBE1916-BEF8-49B8-8023-DBBF3B2241DB}">
      <formula1>"0,1,2,3,4,5,6,7,8,9"</formula1>
    </dataValidation>
  </dataValidations>
  <pageMargins left="0" right="0" top="0.39370078740157505" bottom="0.39370078740157505" header="0" footer="0"/>
  <pageSetup paperSize="9" scale="54" fitToWidth="0" fitToHeight="0" orientation="portrait" r:id="rId1"/>
  <headerFooter>
    <oddHeader>&amp;C&amp;G</oddHeader>
    <oddFooter>&amp;CΣελίδα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305C-E03A-44AD-9E6C-818018C4B484}">
  <sheetPr>
    <pageSetUpPr fitToPage="1"/>
  </sheetPr>
  <dimension ref="A1:V40"/>
  <sheetViews>
    <sheetView showRuler="0" view="pageLayout" topLeftCell="A25" zoomScaleNormal="100" zoomScaleSheetLayoutView="100" workbookViewId="0">
      <selection activeCell="K30" activeCellId="1" sqref="F34:F35 K30:K31"/>
    </sheetView>
  </sheetViews>
  <sheetFormatPr defaultColWidth="0" defaultRowHeight="12.75" x14ac:dyDescent="0.2"/>
  <cols>
    <col min="1" max="1" width="16.28515625" style="2" customWidth="1"/>
    <col min="2" max="2" width="23" style="2" customWidth="1"/>
    <col min="3" max="3" width="7.42578125" style="2" customWidth="1"/>
    <col min="4" max="5" width="6.7109375" style="2" customWidth="1"/>
    <col min="6" max="6" width="16.28515625" style="2" customWidth="1"/>
    <col min="7" max="7" width="23" style="2" customWidth="1"/>
    <col min="8" max="8" width="7.42578125" style="2" customWidth="1"/>
    <col min="9" max="10" width="6.7109375" style="2" customWidth="1"/>
    <col min="11" max="11" width="16.28515625" style="2" customWidth="1"/>
    <col min="12" max="12" width="23" style="2" customWidth="1"/>
    <col min="13" max="13" width="7.42578125" style="2" customWidth="1"/>
    <col min="14" max="15" width="6.7109375" style="2" customWidth="1"/>
    <col min="16" max="16" width="16.28515625" style="2" customWidth="1"/>
    <col min="17" max="17" width="23" style="2" customWidth="1"/>
    <col min="18" max="18" width="7.42578125" style="2" customWidth="1"/>
    <col min="19" max="19" width="8.5703125" style="2" customWidth="1"/>
    <col min="20" max="21" width="12.140625" style="2" customWidth="1"/>
    <col min="22" max="22" width="12.140625" customWidth="1"/>
    <col min="23" max="23" width="12.140625" style="2" customWidth="1"/>
    <col min="24" max="16384" width="0" style="2" hidden="1"/>
  </cols>
  <sheetData>
    <row r="1" spans="1:21" ht="12.75" customHeight="1" x14ac:dyDescent="0.2">
      <c r="A1" s="91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1:21" ht="13.5" customHeight="1" thickBot="1" x14ac:dyDescent="0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1:21" ht="13.5" thickBot="1" x14ac:dyDescent="0.25"/>
    <row r="4" spans="1:21" x14ac:dyDescent="0.2">
      <c r="A4" s="97" t="s">
        <v>4</v>
      </c>
      <c r="B4" s="98"/>
      <c r="C4" s="99"/>
      <c r="D4" s="12"/>
      <c r="E4" s="12"/>
      <c r="F4" s="97" t="s">
        <v>5</v>
      </c>
      <c r="G4" s="98"/>
      <c r="H4" s="99"/>
      <c r="I4" s="12"/>
      <c r="J4" s="12"/>
      <c r="K4" s="97" t="s">
        <v>0</v>
      </c>
      <c r="L4" s="98"/>
      <c r="M4" s="99"/>
      <c r="N4" s="12"/>
      <c r="O4" s="12"/>
      <c r="P4" s="97" t="s">
        <v>1</v>
      </c>
      <c r="Q4" s="98"/>
      <c r="R4" s="99"/>
    </row>
    <row r="5" spans="1:21" ht="13.5" thickBot="1" x14ac:dyDescent="0.25">
      <c r="A5" s="100"/>
      <c r="B5" s="101"/>
      <c r="C5" s="102"/>
      <c r="D5" s="12"/>
      <c r="E5" s="12"/>
      <c r="F5" s="100"/>
      <c r="G5" s="101"/>
      <c r="H5" s="102"/>
      <c r="I5" s="12"/>
      <c r="J5" s="12"/>
      <c r="K5" s="100"/>
      <c r="L5" s="101"/>
      <c r="M5" s="102"/>
      <c r="N5" s="12"/>
      <c r="O5" s="12"/>
      <c r="P5" s="100"/>
      <c r="Q5" s="101"/>
      <c r="R5" s="102"/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1" customFormat="1" ht="28.5" customHeight="1" x14ac:dyDescent="0.2">
      <c r="A8" s="79" t="s">
        <v>103</v>
      </c>
      <c r="B8" s="13" t="str">
        <f>[2]Ομάδες!A1</f>
        <v>3o ΓΕΛ ΔΡΑΜΑΣ</v>
      </c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customFormat="1" ht="28.5" customHeight="1" x14ac:dyDescent="0.2">
      <c r="A9" s="79"/>
      <c r="B9" s="13" t="str">
        <f>[2]Ομάδες!A2</f>
        <v>ΕΠΑΛ ΠΡΟΣΟΤΣΑΝΗΣ</v>
      </c>
      <c r="C9" s="4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customFormat="1" ht="28.5" customHeight="1" x14ac:dyDescent="0.2">
      <c r="A10" s="1"/>
      <c r="B10" s="6"/>
      <c r="C10" s="1"/>
      <c r="D10" s="7"/>
      <c r="E10" s="1"/>
      <c r="F10" s="79" t="s">
        <v>113</v>
      </c>
      <c r="G10" s="3" t="s">
        <v>94</v>
      </c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</row>
    <row r="11" spans="1:21" customFormat="1" ht="28.5" customHeight="1" x14ac:dyDescent="0.2">
      <c r="A11" s="1"/>
      <c r="B11" s="6"/>
      <c r="C11" s="1"/>
      <c r="D11" s="7"/>
      <c r="E11" s="8"/>
      <c r="F11" s="79"/>
      <c r="G11" s="3" t="str">
        <f>[2]Ομάδες!B2</f>
        <v>2o ΕΠΑΛ ΔΡΑΜΑΣ</v>
      </c>
      <c r="H11" s="4"/>
      <c r="I11" s="5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</row>
    <row r="12" spans="1:21" customFormat="1" ht="28.5" customHeight="1" x14ac:dyDescent="0.2">
      <c r="A12" s="82"/>
      <c r="B12" s="13" t="str">
        <f>[2]Ομάδες!A3</f>
        <v>2o ΕΠΑΛ ΔΡΑΜΑΣ</v>
      </c>
      <c r="C12" s="4"/>
      <c r="D12" s="9"/>
      <c r="E12" s="1"/>
      <c r="F12" s="1"/>
      <c r="G12" s="6"/>
      <c r="H12" s="1"/>
      <c r="I12" s="7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1" customFormat="1" ht="28.5" customHeight="1" x14ac:dyDescent="0.2">
      <c r="A13" s="82"/>
      <c r="B13" s="3">
        <f>[2]Ομάδες!A4</f>
        <v>0</v>
      </c>
      <c r="C13" s="4"/>
      <c r="D13" s="1"/>
      <c r="E13" s="1"/>
      <c r="F13" s="1"/>
      <c r="G13" s="6"/>
      <c r="H13" s="1"/>
      <c r="I13" s="7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</row>
    <row r="14" spans="1:21" customFormat="1" ht="28.5" customHeight="1" x14ac:dyDescent="0.2">
      <c r="A14" s="1"/>
      <c r="B14" s="6"/>
      <c r="C14" s="1"/>
      <c r="D14" s="1"/>
      <c r="E14" s="1"/>
      <c r="F14" s="1"/>
      <c r="G14" s="6"/>
      <c r="H14" s="1"/>
      <c r="I14" s="7"/>
      <c r="J14" s="1"/>
      <c r="K14" s="79" t="s">
        <v>115</v>
      </c>
      <c r="L14" s="3" t="s">
        <v>118</v>
      </c>
      <c r="M14" s="4"/>
      <c r="N14" s="1"/>
      <c r="O14" s="1"/>
      <c r="P14" s="1"/>
      <c r="Q14" s="1"/>
      <c r="R14" s="1"/>
      <c r="S14" s="2"/>
      <c r="T14" s="2"/>
      <c r="U14" s="2"/>
    </row>
    <row r="15" spans="1:21" customFormat="1" ht="28.5" customHeight="1" x14ac:dyDescent="0.2">
      <c r="A15" s="1"/>
      <c r="B15" s="6"/>
      <c r="C15" s="1"/>
      <c r="D15" s="1"/>
      <c r="E15" s="1"/>
      <c r="F15" s="1"/>
      <c r="G15" s="6"/>
      <c r="H15" s="1"/>
      <c r="I15" s="7"/>
      <c r="J15" s="8"/>
      <c r="K15" s="79"/>
      <c r="L15" s="3" t="s">
        <v>100</v>
      </c>
      <c r="M15" s="4"/>
      <c r="N15" s="5"/>
      <c r="O15" s="14"/>
      <c r="P15" s="1"/>
      <c r="Q15" s="1"/>
      <c r="R15" s="1"/>
      <c r="S15" s="2"/>
      <c r="T15" s="2"/>
      <c r="U15" s="2"/>
    </row>
    <row r="16" spans="1:21" customFormat="1" ht="28.5" customHeight="1" x14ac:dyDescent="0.2">
      <c r="A16" s="82"/>
      <c r="B16" s="3" t="str">
        <f>[2]Ομάδες!A5</f>
        <v>1o ΓΕΛ ΔΡΑΜΑΣ</v>
      </c>
      <c r="C16" s="4"/>
      <c r="D16" s="1"/>
      <c r="E16" s="1"/>
      <c r="F16" s="1"/>
      <c r="G16" s="6"/>
      <c r="H16" s="1"/>
      <c r="I16" s="7"/>
      <c r="J16" s="1"/>
      <c r="K16" s="1"/>
      <c r="L16" s="6"/>
      <c r="M16" s="1"/>
      <c r="N16" s="7"/>
      <c r="O16" s="1"/>
      <c r="P16" s="1"/>
      <c r="Q16" s="1"/>
      <c r="R16" s="1"/>
      <c r="S16" s="2"/>
      <c r="T16" s="2"/>
      <c r="U16" s="2"/>
    </row>
    <row r="17" spans="1:21" customFormat="1" ht="28.5" customHeight="1" x14ac:dyDescent="0.2">
      <c r="A17" s="82"/>
      <c r="B17" s="3">
        <f>[2]Ομάδες!A6</f>
        <v>0</v>
      </c>
      <c r="C17" s="4"/>
      <c r="D17" s="5"/>
      <c r="E17" s="1"/>
      <c r="F17" s="1"/>
      <c r="G17" s="6"/>
      <c r="H17" s="1"/>
      <c r="I17" s="7"/>
      <c r="J17" s="1"/>
      <c r="K17" s="1"/>
      <c r="L17" s="6"/>
      <c r="M17" s="1"/>
      <c r="N17" s="7"/>
      <c r="O17" s="1"/>
      <c r="P17" s="1"/>
      <c r="Q17" s="1"/>
      <c r="R17" s="1"/>
      <c r="S17" s="2"/>
      <c r="T17" s="2"/>
      <c r="U17" s="2"/>
    </row>
    <row r="18" spans="1:21" customFormat="1" ht="28.5" customHeight="1" x14ac:dyDescent="0.2">
      <c r="A18" s="1"/>
      <c r="B18" s="6"/>
      <c r="C18" s="1"/>
      <c r="D18" s="7"/>
      <c r="E18" s="1"/>
      <c r="F18" s="79" t="s">
        <v>111</v>
      </c>
      <c r="G18" s="3" t="str">
        <f>[2]Ομάδες!B3</f>
        <v>1o ΓΕΛ ΔΡΑΜΑΣ</v>
      </c>
      <c r="H18" s="4"/>
      <c r="I18" s="9"/>
      <c r="J18" s="1"/>
      <c r="K18" s="1"/>
      <c r="L18" s="6"/>
      <c r="M18" s="1"/>
      <c r="N18" s="7"/>
      <c r="O18" s="1"/>
      <c r="P18" s="1"/>
      <c r="Q18" s="1"/>
      <c r="R18" s="1"/>
      <c r="S18" s="2"/>
      <c r="T18" s="2"/>
      <c r="U18" s="2"/>
    </row>
    <row r="19" spans="1:21" customFormat="1" ht="28.5" customHeight="1" x14ac:dyDescent="0.2">
      <c r="A19" s="1"/>
      <c r="B19" s="6"/>
      <c r="C19" s="1"/>
      <c r="D19" s="7"/>
      <c r="E19" s="8"/>
      <c r="F19" s="79"/>
      <c r="G19" s="3" t="str">
        <f>[2]Ομάδες!B4</f>
        <v>ΕΠΑΛ ΝΕΥΡΟΚΟΠΙΟΥ</v>
      </c>
      <c r="H19" s="4"/>
      <c r="I19" s="1"/>
      <c r="J19" s="1"/>
      <c r="K19" s="1"/>
      <c r="L19" s="6"/>
      <c r="M19" s="1"/>
      <c r="N19" s="7"/>
      <c r="O19" s="1"/>
      <c r="P19" s="1"/>
      <c r="Q19" s="1"/>
      <c r="R19" s="1"/>
      <c r="S19" s="2"/>
      <c r="T19" s="2"/>
      <c r="U19" s="2"/>
    </row>
    <row r="20" spans="1:21" customFormat="1" ht="28.5" customHeight="1" x14ac:dyDescent="0.2">
      <c r="A20" s="82"/>
      <c r="B20" s="3" t="str">
        <f>[2]Ομάδες!A7</f>
        <v>ΕΠΑΛ ΝΕΥΡΟΚΟΠΙΟΥ</v>
      </c>
      <c r="C20" s="4"/>
      <c r="D20" s="9"/>
      <c r="E20" s="1"/>
      <c r="F20" s="1"/>
      <c r="G20" s="6"/>
      <c r="H20" s="1"/>
      <c r="I20" s="1"/>
      <c r="J20" s="1"/>
      <c r="K20" s="1"/>
      <c r="L20" s="6"/>
      <c r="M20" s="1"/>
      <c r="N20" s="7"/>
      <c r="O20" s="1"/>
      <c r="P20" s="1"/>
      <c r="Q20" s="1"/>
      <c r="R20" s="1"/>
      <c r="S20" s="2"/>
      <c r="T20" s="2"/>
      <c r="U20" s="2"/>
    </row>
    <row r="21" spans="1:21" customFormat="1" ht="28.5" customHeight="1" x14ac:dyDescent="0.2">
      <c r="A21" s="82"/>
      <c r="B21" s="3">
        <f>[2]Ομάδες!A8</f>
        <v>0</v>
      </c>
      <c r="C21" s="4"/>
      <c r="D21" s="1"/>
      <c r="E21" s="1"/>
      <c r="F21" s="1"/>
      <c r="G21" s="6"/>
      <c r="H21" s="1"/>
      <c r="I21" s="1"/>
      <c r="J21" s="1"/>
      <c r="K21" s="1"/>
      <c r="L21" s="6"/>
      <c r="M21" s="1"/>
      <c r="N21" s="7"/>
      <c r="O21" s="1"/>
      <c r="P21" s="79" t="s">
        <v>117</v>
      </c>
      <c r="Q21" s="3" t="str">
        <f>[2]Ομάδες!D1</f>
        <v>ΝΙΚΗΤΗΣ Αγ.  7</v>
      </c>
      <c r="R21" s="4"/>
      <c r="S21" s="2"/>
      <c r="T21" s="2"/>
      <c r="U21" s="2"/>
    </row>
    <row r="22" spans="1:21" customFormat="1" ht="28.5" customHeight="1" x14ac:dyDescent="0.2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7"/>
      <c r="O22" s="8"/>
      <c r="P22" s="79"/>
      <c r="Q22" s="3" t="str">
        <f>[2]Ομάδες!D2</f>
        <v>ΝΙΚΗΤΗΣ Αγ.  8</v>
      </c>
      <c r="R22" s="4"/>
      <c r="S22" s="15"/>
      <c r="T22" s="2"/>
      <c r="U22" s="2"/>
    </row>
    <row r="23" spans="1:21" customFormat="1" ht="28.5" customHeight="1" thickBot="1" x14ac:dyDescent="0.25">
      <c r="A23" s="1"/>
      <c r="B23" s="6"/>
      <c r="C23" s="1"/>
      <c r="D23" s="1"/>
      <c r="E23" s="1"/>
      <c r="F23" s="1"/>
      <c r="G23" s="6"/>
      <c r="H23" s="1"/>
      <c r="I23" s="1"/>
      <c r="J23" s="1"/>
      <c r="K23" s="1"/>
      <c r="L23" s="6"/>
      <c r="M23" s="1"/>
      <c r="N23" s="7"/>
      <c r="O23" s="1"/>
      <c r="P23" s="1"/>
      <c r="Q23" s="1"/>
      <c r="R23" s="1"/>
      <c r="S23" s="16"/>
      <c r="T23" s="2"/>
      <c r="U23" s="2"/>
    </row>
    <row r="24" spans="1:21" customFormat="1" ht="28.5" customHeight="1" thickBot="1" x14ac:dyDescent="0.25">
      <c r="A24" s="79" t="s">
        <v>102</v>
      </c>
      <c r="B24" s="3" t="str">
        <f>[2]Ομάδες!A9</f>
        <v>ΓΕΛ ΚΑΛΑΜΠΑΚΙΟΥ</v>
      </c>
      <c r="C24" s="4"/>
      <c r="D24" s="1"/>
      <c r="E24" s="1"/>
      <c r="F24" s="1"/>
      <c r="G24" s="6"/>
      <c r="H24" s="1"/>
      <c r="I24" s="1"/>
      <c r="J24" s="1"/>
      <c r="K24" s="1"/>
      <c r="L24" s="6"/>
      <c r="M24" s="1"/>
      <c r="N24" s="7"/>
      <c r="O24" s="1"/>
      <c r="P24" s="105" t="s">
        <v>2</v>
      </c>
      <c r="Q24" s="106"/>
      <c r="R24" s="107"/>
      <c r="S24" s="17"/>
      <c r="T24" s="2"/>
      <c r="U24" s="2"/>
    </row>
    <row r="25" spans="1:21" customFormat="1" ht="28.5" customHeight="1" thickBot="1" x14ac:dyDescent="0.25">
      <c r="A25" s="79"/>
      <c r="B25" s="3" t="str">
        <f>[2]Ομάδες!A10</f>
        <v>ΕΠΑΛ ΔΟΞΑΤΟΥ</v>
      </c>
      <c r="C25" s="4"/>
      <c r="D25" s="5"/>
      <c r="E25" s="1"/>
      <c r="F25" s="1"/>
      <c r="G25" s="6"/>
      <c r="H25" s="1"/>
      <c r="I25" s="1"/>
      <c r="J25" s="1"/>
      <c r="K25" s="1"/>
      <c r="L25" s="6"/>
      <c r="M25" s="1"/>
      <c r="N25" s="7"/>
      <c r="O25" s="1"/>
      <c r="P25" s="108"/>
      <c r="Q25" s="109"/>
      <c r="R25" s="110"/>
      <c r="S25" s="2"/>
      <c r="T25" s="2"/>
      <c r="U25" s="2"/>
    </row>
    <row r="26" spans="1:21" customFormat="1" ht="28.5" customHeight="1" x14ac:dyDescent="0.2">
      <c r="A26" s="1"/>
      <c r="B26" s="6"/>
      <c r="C26" s="1"/>
      <c r="D26" s="7"/>
      <c r="E26" s="1"/>
      <c r="F26" s="79" t="s">
        <v>114</v>
      </c>
      <c r="G26" s="3" t="s">
        <v>93</v>
      </c>
      <c r="H26" s="4"/>
      <c r="I26" s="1"/>
      <c r="J26" s="1"/>
      <c r="K26" s="1"/>
      <c r="L26" s="6"/>
      <c r="M26" s="1"/>
      <c r="N26" s="7"/>
      <c r="O26" s="1"/>
      <c r="P26" s="1"/>
      <c r="Q26" s="1"/>
      <c r="R26" s="1"/>
      <c r="S26" s="2"/>
      <c r="T26" s="2"/>
      <c r="U26" s="2"/>
    </row>
    <row r="27" spans="1:21" customFormat="1" ht="28.5" customHeight="1" x14ac:dyDescent="0.2">
      <c r="A27" s="1"/>
      <c r="B27" s="6"/>
      <c r="C27" s="1"/>
      <c r="D27" s="7"/>
      <c r="E27" s="8"/>
      <c r="F27" s="79"/>
      <c r="G27" s="3" t="str">
        <f>[2]Ομάδες!B6</f>
        <v>1o ΕΠΑΛ ΔΡΑΜΑΣ</v>
      </c>
      <c r="H27" s="4"/>
      <c r="I27" s="5"/>
      <c r="J27" s="1"/>
      <c r="K27" s="1"/>
      <c r="L27" s="6"/>
      <c r="M27" s="1"/>
      <c r="N27" s="7"/>
      <c r="O27" s="1"/>
      <c r="P27" s="1"/>
      <c r="Q27" s="1"/>
      <c r="R27" s="1"/>
      <c r="S27" s="2"/>
      <c r="T27" s="2"/>
      <c r="U27" s="2"/>
    </row>
    <row r="28" spans="1:21" customFormat="1" ht="28.5" customHeight="1" x14ac:dyDescent="0.2">
      <c r="A28" s="82"/>
      <c r="B28" s="3" t="str">
        <f>[2]Ομάδες!A11</f>
        <v>1o ΕΠΑΛ ΔΡΑΜΑΣ</v>
      </c>
      <c r="C28" s="4"/>
      <c r="D28" s="9"/>
      <c r="E28" s="1"/>
      <c r="F28" s="1"/>
      <c r="G28" s="6"/>
      <c r="H28" s="1"/>
      <c r="I28" s="7"/>
      <c r="J28" s="1"/>
      <c r="K28" s="1"/>
      <c r="L28" s="6"/>
      <c r="M28" s="1"/>
      <c r="N28" s="7"/>
      <c r="O28" s="1"/>
      <c r="P28" s="1"/>
      <c r="Q28" s="1"/>
      <c r="R28" s="1"/>
      <c r="S28" s="2"/>
      <c r="T28" s="2"/>
      <c r="U28" s="2"/>
    </row>
    <row r="29" spans="1:21" customFormat="1" ht="28.5" customHeight="1" x14ac:dyDescent="0.2">
      <c r="A29" s="82"/>
      <c r="B29" s="3">
        <f>[2]Ομάδες!A12</f>
        <v>0</v>
      </c>
      <c r="C29" s="4"/>
      <c r="D29" s="1"/>
      <c r="E29" s="1"/>
      <c r="F29" s="1"/>
      <c r="G29" s="6"/>
      <c r="H29" s="1"/>
      <c r="I29" s="7"/>
      <c r="J29" s="1"/>
      <c r="K29" s="1"/>
      <c r="L29" s="6"/>
      <c r="M29" s="1"/>
      <c r="N29" s="7"/>
      <c r="O29" s="1"/>
      <c r="P29" s="1"/>
      <c r="Q29" s="1"/>
      <c r="R29" s="1"/>
      <c r="S29" s="2"/>
      <c r="T29" s="2"/>
      <c r="U29" s="2"/>
    </row>
    <row r="30" spans="1:21" customFormat="1" ht="28.5" customHeight="1" x14ac:dyDescent="0.2">
      <c r="A30" s="1"/>
      <c r="B30" s="6"/>
      <c r="C30" s="1"/>
      <c r="D30" s="1"/>
      <c r="E30" s="1"/>
      <c r="F30" s="1"/>
      <c r="G30" s="6"/>
      <c r="H30" s="1"/>
      <c r="I30" s="7"/>
      <c r="J30" s="1"/>
      <c r="K30" s="79" t="s">
        <v>116</v>
      </c>
      <c r="L30" s="3" t="s">
        <v>119</v>
      </c>
      <c r="M30" s="4"/>
      <c r="N30" s="9"/>
      <c r="O30" s="1"/>
      <c r="P30" s="1"/>
      <c r="Q30" s="1"/>
      <c r="R30" s="1"/>
      <c r="S30" s="2"/>
      <c r="T30" s="2"/>
      <c r="U30" s="2"/>
    </row>
    <row r="31" spans="1:21" customFormat="1" ht="28.5" customHeight="1" x14ac:dyDescent="0.2">
      <c r="A31" s="1"/>
      <c r="B31" s="6"/>
      <c r="C31" s="1"/>
      <c r="D31" s="1"/>
      <c r="E31" s="1"/>
      <c r="F31" s="1"/>
      <c r="G31" s="6"/>
      <c r="H31" s="1"/>
      <c r="I31" s="7"/>
      <c r="J31" s="8"/>
      <c r="K31" s="79"/>
      <c r="L31" s="3" t="s">
        <v>120</v>
      </c>
      <c r="M31" s="4"/>
      <c r="N31" s="1"/>
      <c r="O31" s="1"/>
      <c r="P31" s="1"/>
      <c r="Q31" s="1"/>
      <c r="R31" s="1"/>
      <c r="S31" s="2"/>
      <c r="T31" s="2"/>
      <c r="U31" s="2"/>
    </row>
    <row r="32" spans="1:21" customFormat="1" ht="28.5" customHeight="1" x14ac:dyDescent="0.2">
      <c r="A32" s="82"/>
      <c r="B32" s="3" t="str">
        <f>[2]Ομάδες!A13</f>
        <v>2o ΓΕΛ ΔΡΑΜΑΣ</v>
      </c>
      <c r="C32" s="4"/>
      <c r="D32" s="1"/>
      <c r="E32" s="1"/>
      <c r="F32" s="1"/>
      <c r="G32" s="6"/>
      <c r="H32" s="1"/>
      <c r="I32" s="7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</row>
    <row r="33" spans="1:21" customFormat="1" ht="28.5" customHeight="1" x14ac:dyDescent="0.2">
      <c r="A33" s="82"/>
      <c r="B33" s="3">
        <f>[2]Ομάδες!A14</f>
        <v>0</v>
      </c>
      <c r="C33" s="4"/>
      <c r="D33" s="5"/>
      <c r="E33" s="1"/>
      <c r="F33" s="1"/>
      <c r="G33" s="6"/>
      <c r="H33" s="1"/>
      <c r="I33" s="7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</row>
    <row r="34" spans="1:21" customFormat="1" ht="28.5" customHeight="1" x14ac:dyDescent="0.2">
      <c r="A34" s="1"/>
      <c r="B34" s="6"/>
      <c r="C34" s="1"/>
      <c r="D34" s="7"/>
      <c r="E34" s="1"/>
      <c r="F34" s="79" t="s">
        <v>112</v>
      </c>
      <c r="G34" s="3" t="str">
        <f>[2]Ομάδες!B7</f>
        <v>2o ΓΕΛ ΔΡΑΜΑΣ</v>
      </c>
      <c r="H34" s="4"/>
      <c r="I34" s="9"/>
      <c r="J34" s="1"/>
      <c r="K34" s="1"/>
      <c r="L34" s="1"/>
      <c r="M34" s="1"/>
      <c r="N34" s="1"/>
      <c r="O34" s="1"/>
      <c r="P34" s="90"/>
      <c r="Q34" s="18"/>
      <c r="R34" s="19"/>
      <c r="S34" s="2"/>
      <c r="T34" s="2"/>
      <c r="U34" s="2"/>
    </row>
    <row r="35" spans="1:21" customFormat="1" ht="28.5" customHeight="1" x14ac:dyDescent="0.2">
      <c r="A35" s="1"/>
      <c r="B35" s="6"/>
      <c r="C35" s="1"/>
      <c r="D35" s="7"/>
      <c r="E35" s="8"/>
      <c r="F35" s="79"/>
      <c r="G35" s="3" t="str">
        <f>[2]Ομάδες!B8</f>
        <v>4o ΓΕΛ ΔΡΑΜΑΣ</v>
      </c>
      <c r="H35" s="4"/>
      <c r="I35" s="1"/>
      <c r="J35" s="1"/>
      <c r="K35" s="1"/>
      <c r="L35" s="1"/>
      <c r="M35" s="1"/>
      <c r="N35" s="1"/>
      <c r="O35" s="1"/>
      <c r="P35" s="90"/>
      <c r="Q35" s="20"/>
      <c r="R35" s="19"/>
      <c r="S35" s="2"/>
      <c r="T35" s="2"/>
      <c r="U35" s="2"/>
    </row>
    <row r="36" spans="1:21" customFormat="1" ht="28.5" customHeight="1" x14ac:dyDescent="0.2">
      <c r="A36" s="82"/>
      <c r="B36" s="3" t="str">
        <f>[2]Ομάδες!A15</f>
        <v>4o ΓΕΛ ΔΡΑΜΑΣ</v>
      </c>
      <c r="C36" s="4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</row>
    <row r="37" spans="1:21" customFormat="1" ht="28.5" customHeight="1" x14ac:dyDescent="0.2">
      <c r="A37" s="82"/>
      <c r="B37" s="3">
        <f>[2]Ομάδες!A16</f>
        <v>0</v>
      </c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</row>
    <row r="38" spans="1:21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</row>
    <row r="39" spans="1:21" customFormat="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103" t="s">
        <v>12</v>
      </c>
      <c r="O39" s="103"/>
      <c r="P39" s="103"/>
      <c r="Q39" s="103"/>
      <c r="R39" s="103"/>
      <c r="S39" s="2"/>
      <c r="T39" s="2"/>
      <c r="U39" s="2"/>
    </row>
    <row r="40" spans="1:21" customFormat="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104"/>
      <c r="O40" s="104"/>
      <c r="P40" s="104"/>
      <c r="Q40" s="104"/>
      <c r="R40" s="104"/>
      <c r="S40" s="2"/>
      <c r="T40" s="2"/>
      <c r="U40" s="2"/>
    </row>
  </sheetData>
  <mergeCells count="24">
    <mergeCell ref="N39:R40"/>
    <mergeCell ref="P21:P22"/>
    <mergeCell ref="A24:A25"/>
    <mergeCell ref="P24:R24"/>
    <mergeCell ref="P25:R25"/>
    <mergeCell ref="F26:F27"/>
    <mergeCell ref="A28:A29"/>
    <mergeCell ref="A20:A21"/>
    <mergeCell ref="K30:K31"/>
    <mergeCell ref="A32:A33"/>
    <mergeCell ref="F34:F35"/>
    <mergeCell ref="P34:P35"/>
    <mergeCell ref="A36:A37"/>
    <mergeCell ref="F10:F11"/>
    <mergeCell ref="A12:A13"/>
    <mergeCell ref="K14:K15"/>
    <mergeCell ref="A16:A17"/>
    <mergeCell ref="F18:F19"/>
    <mergeCell ref="A8:A9"/>
    <mergeCell ref="A1:R2"/>
    <mergeCell ref="A4:C5"/>
    <mergeCell ref="F4:H5"/>
    <mergeCell ref="K4:M5"/>
    <mergeCell ref="P4:R5"/>
  </mergeCells>
  <conditionalFormatting sqref="B8:B9 G10:G11 L14:L15 G18:G19 Q21:Q22 G26:G27 L30:L31 G34:G35 Q34:Q35">
    <cfRule type="expression" dxfId="137" priority="5" stopIfTrue="1">
      <formula>IF($AV8=$Q56,1,0)</formula>
    </cfRule>
    <cfRule type="expression" dxfId="136" priority="14" stopIfTrue="1">
      <formula>IF($AV9=$Q56,1,0)</formula>
    </cfRule>
  </conditionalFormatting>
  <conditionalFormatting sqref="B12:B13">
    <cfRule type="expression" dxfId="135" priority="10" stopIfTrue="1">
      <formula>IF($AV12=$Q57,1,0)</formula>
    </cfRule>
    <cfRule type="expression" dxfId="134" priority="11" stopIfTrue="1">
      <formula>IF($AV13=$Q57,1,0)</formula>
    </cfRule>
  </conditionalFormatting>
  <conditionalFormatting sqref="B16:B17">
    <cfRule type="expression" dxfId="133" priority="1" stopIfTrue="1">
      <formula>IF($AV16=$Q60,1,0)</formula>
    </cfRule>
    <cfRule type="expression" dxfId="132" priority="2" stopIfTrue="1">
      <formula>IF($AV17=$Q60,1,0)</formula>
    </cfRule>
  </conditionalFormatting>
  <conditionalFormatting sqref="B20:B21 B24:B25 B28:B29 B32:B33 B36:B37">
    <cfRule type="expression" dxfId="131" priority="8" stopIfTrue="1">
      <formula>IF($AV20=$Q64,1,0)</formula>
    </cfRule>
    <cfRule type="expression" dxfId="130" priority="9" stopIfTrue="1">
      <formula>IF($AV21=$Q64,1,0)</formula>
    </cfRule>
  </conditionalFormatting>
  <conditionalFormatting sqref="C8 C12 C16 C20 C24 C28 C32 C36">
    <cfRule type="expression" dxfId="129" priority="3" stopIfTrue="1">
      <formula>IF(AND($AW8&gt;$AW9,ISNUMBER($AW8),ISNUMBER($AW9)),1,0)</formula>
    </cfRule>
  </conditionalFormatting>
  <conditionalFormatting sqref="C9 C13 C17 C21 C25 C29 C33 C37">
    <cfRule type="expression" dxfId="128" priority="4" stopIfTrue="1">
      <formula>IF(AND($AW8&lt;$AW9,ISNUMBER($AW8),ISNUMBER($AW9)),1,0)</formula>
    </cfRule>
  </conditionalFormatting>
  <conditionalFormatting sqref="H10 H18 H26 H34">
    <cfRule type="expression" dxfId="127" priority="7" stopIfTrue="1">
      <formula>IF(AND($BC10&gt;$BC11,ISNUMBER($BC10),ISNUMBER($BC11)),1,0)</formula>
    </cfRule>
  </conditionalFormatting>
  <conditionalFormatting sqref="H11 H19 H27 H35">
    <cfRule type="expression" dxfId="126" priority="6" stopIfTrue="1">
      <formula>IF(AND($BC10&lt;$BC11,ISNUMBER($BC10),ISNUMBER($BC11)),1,0)</formula>
    </cfRule>
  </conditionalFormatting>
  <conditionalFormatting sqref="M14 M30">
    <cfRule type="expression" dxfId="125" priority="13" stopIfTrue="1">
      <formula>IF(AND($BI14&gt;$BI15,ISNUMBER($BI14),ISNUMBER($BI15)),1,0)</formula>
    </cfRule>
  </conditionalFormatting>
  <conditionalFormatting sqref="M15 M31">
    <cfRule type="expression" dxfId="124" priority="12" stopIfTrue="1">
      <formula>IF(AND($BI14&lt;$BI15,ISNUMBER($BI14),ISNUMBER($BI15)),1,0)</formula>
    </cfRule>
  </conditionalFormatting>
  <conditionalFormatting sqref="R21 R34">
    <cfRule type="expression" dxfId="123" priority="16" stopIfTrue="1">
      <formula>IF(AND($BO21&gt;$BO22,ISNUMBER($BO21),ISNUMBER($BO22)),1,0)</formula>
    </cfRule>
  </conditionalFormatting>
  <conditionalFormatting sqref="R22 R35">
    <cfRule type="expression" dxfId="122" priority="15" stopIfTrue="1">
      <formula>IF(AND($BO21&lt;$BO22,ISNUMBER($BO21),ISNUMBER($BO22)),1,0)</formula>
    </cfRule>
  </conditionalFormatting>
  <dataValidations count="1">
    <dataValidation type="list" allowBlank="1" showInputMessage="1" showErrorMessage="1" sqref="C8:C9 H10:H11 C12:C13 M14:M15 C16:C17 H18:H19 C20:C21 R21:R22 C24:C25 H26:H27 C28:C29 M30:M31 C32:C33 H34:H35 R34:R35 C36:C37" xr:uid="{20D2CC42-A0FC-4599-AEA0-F9AFFF103223}">
      <formula1>"0,1,2,3,4,5,6,7,8,9"</formula1>
    </dataValidation>
  </dataValidations>
  <printOptions horizontalCentered="1"/>
  <pageMargins left="0" right="0" top="0.19685039370078741" bottom="0.19685039370078741" header="0" footer="0"/>
  <pageSetup paperSize="9" scale="59" orientation="landscape" r:id="rId1"/>
  <headerFooter>
    <oddHeader>&amp;C
&amp;G&amp;A</oddHeader>
    <oddFooter>&amp;CΣελίδα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C95F-B55C-478C-9E8D-938EB1FF220F}">
  <sheetPr>
    <pageSetUpPr fitToPage="1"/>
  </sheetPr>
  <dimension ref="A1:V26"/>
  <sheetViews>
    <sheetView zoomScaleNormal="100" workbookViewId="0">
      <selection activeCell="A8" sqref="A8:A9"/>
    </sheetView>
  </sheetViews>
  <sheetFormatPr defaultColWidth="12.140625" defaultRowHeight="12.75" x14ac:dyDescent="0.2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customWidth="1"/>
    <col min="23" max="23" width="12.140625" style="2" customWidth="1"/>
    <col min="24" max="16384" width="12.140625" style="2"/>
  </cols>
  <sheetData>
    <row r="1" spans="1:21" ht="12.75" customHeight="1" x14ac:dyDescent="0.2">
      <c r="A1" s="111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21" ht="13.5" customHeight="1" thickBo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21" ht="13.5" thickBot="1" x14ac:dyDescent="0.25"/>
    <row r="4" spans="1:21" customFormat="1" ht="12.75" customHeight="1" x14ac:dyDescent="0.2">
      <c r="A4" s="117" t="s">
        <v>1</v>
      </c>
      <c r="B4" s="118"/>
      <c r="C4" s="119"/>
      <c r="D4" s="1"/>
      <c r="E4" s="1"/>
      <c r="F4" s="2"/>
      <c r="G4" s="2"/>
      <c r="H4" s="21"/>
      <c r="I4" s="1"/>
      <c r="J4" s="22"/>
      <c r="K4" s="22"/>
      <c r="L4" s="22"/>
      <c r="M4" s="21"/>
      <c r="N4" s="1"/>
      <c r="O4" s="1"/>
      <c r="P4" s="90"/>
      <c r="Q4" s="90"/>
      <c r="R4" s="90"/>
      <c r="S4" s="2"/>
      <c r="T4" s="2"/>
      <c r="U4" s="2"/>
    </row>
    <row r="5" spans="1:21" customFormat="1" ht="12.75" customHeight="1" thickBot="1" x14ac:dyDescent="0.25">
      <c r="A5" s="120"/>
      <c r="B5" s="121"/>
      <c r="C5" s="122"/>
      <c r="D5" s="1"/>
      <c r="E5" s="1"/>
      <c r="F5" s="2"/>
      <c r="G5" s="2"/>
      <c r="H5" s="21"/>
      <c r="I5" s="1"/>
      <c r="J5" s="22"/>
      <c r="K5" s="22"/>
      <c r="L5" s="22"/>
      <c r="M5" s="21"/>
      <c r="N5" s="1"/>
      <c r="O5" s="1"/>
      <c r="P5" s="90"/>
      <c r="Q5" s="90"/>
      <c r="R5" s="90"/>
      <c r="S5" s="2"/>
      <c r="T5" s="2"/>
      <c r="U5" s="2"/>
    </row>
    <row r="6" spans="1:21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1" customFormat="1" ht="13.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customFormat="1" ht="28.5" customHeight="1" thickBot="1" x14ac:dyDescent="0.25">
      <c r="A8" s="123"/>
      <c r="B8" s="3" t="str">
        <f>[3]Ομάδες!A1</f>
        <v>ΜΟΥΣΙΚΟ ΣΧΟΛΕΙΟ</v>
      </c>
      <c r="C8" s="23"/>
      <c r="D8" s="1"/>
      <c r="E8" s="24"/>
      <c r="F8" s="124" t="s">
        <v>2</v>
      </c>
      <c r="G8" s="125"/>
      <c r="H8" s="126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customFormat="1" ht="28.5" customHeight="1" thickBot="1" x14ac:dyDescent="0.25">
      <c r="A9" s="123"/>
      <c r="B9" s="3"/>
      <c r="C9" s="25"/>
      <c r="D9" s="10"/>
      <c r="E9" s="1"/>
      <c r="F9" s="127" t="s">
        <v>8</v>
      </c>
      <c r="G9" s="128"/>
      <c r="H9" s="129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customFormat="1" ht="28.5" customHeight="1" x14ac:dyDescent="0.2">
      <c r="A10" s="1"/>
      <c r="B10" s="6"/>
      <c r="C10" s="1"/>
      <c r="D10" s="1"/>
      <c r="E10" s="1"/>
      <c r="F10" s="90"/>
      <c r="G10" s="26"/>
      <c r="H10" s="19"/>
      <c r="I10" s="1"/>
      <c r="J10" s="90"/>
      <c r="K10" s="90"/>
      <c r="L10" s="90"/>
      <c r="M10" s="1"/>
      <c r="N10" s="1"/>
      <c r="O10" s="1"/>
      <c r="P10" s="1"/>
      <c r="Q10" s="1"/>
      <c r="R10" s="1"/>
      <c r="S10" s="2"/>
      <c r="T10" s="2"/>
      <c r="U10" s="2"/>
    </row>
    <row r="11" spans="1:21" customFormat="1" ht="28.5" customHeight="1" x14ac:dyDescent="0.2">
      <c r="A11" s="1"/>
      <c r="B11" s="6"/>
      <c r="C11" s="1"/>
      <c r="D11" s="1"/>
      <c r="E11" s="1"/>
      <c r="F11" s="132"/>
      <c r="G11" s="26"/>
      <c r="H11" s="19"/>
      <c r="I11" s="1"/>
      <c r="J11" s="90"/>
      <c r="K11" s="90"/>
      <c r="L11" s="90"/>
      <c r="M11" s="1"/>
      <c r="N11" s="1"/>
      <c r="O11" s="1"/>
      <c r="P11" s="1"/>
      <c r="Q11" s="1"/>
      <c r="R11" s="1"/>
      <c r="S11" s="2"/>
      <c r="T11" s="2"/>
      <c r="U11" s="2"/>
    </row>
    <row r="12" spans="1:21" customFormat="1" ht="28.5" customHeight="1" x14ac:dyDescent="0.2">
      <c r="A12" s="90"/>
      <c r="B12" s="27"/>
      <c r="C12" s="19"/>
      <c r="D12" s="1"/>
      <c r="E12" s="1"/>
      <c r="F12" s="1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1" customFormat="1" ht="28.5" customHeight="1" x14ac:dyDescent="0.2">
      <c r="A13" s="90"/>
      <c r="B13" s="26"/>
      <c r="C13" s="19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8"/>
      <c r="T13" s="2"/>
      <c r="U13" s="2"/>
    </row>
    <row r="14" spans="1:21" customFormat="1" ht="28.5" customHeight="1" x14ac:dyDescent="0.2">
      <c r="A14" s="1"/>
      <c r="B14" s="6"/>
      <c r="C14" s="1"/>
      <c r="D14" s="1"/>
      <c r="E14" s="1"/>
      <c r="F14" s="1"/>
      <c r="G14" s="6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28"/>
      <c r="T14" s="2"/>
      <c r="U14" s="2"/>
    </row>
    <row r="15" spans="1:21" customFormat="1" ht="28.5" customHeight="1" x14ac:dyDescent="0.2">
      <c r="A15" s="1"/>
      <c r="B15" s="6"/>
      <c r="C15" s="1"/>
      <c r="D15" s="1"/>
      <c r="E15" s="1"/>
      <c r="F15" s="1"/>
      <c r="G15" s="6"/>
      <c r="H15" s="1"/>
      <c r="I15" s="1"/>
      <c r="J15" s="1"/>
      <c r="K15" s="2"/>
      <c r="L15" s="2"/>
      <c r="M15" s="2"/>
      <c r="N15" s="1"/>
      <c r="O15" s="1"/>
      <c r="P15" s="1"/>
      <c r="Q15" s="1"/>
      <c r="R15" s="1"/>
      <c r="S15" s="28"/>
      <c r="T15" s="2"/>
      <c r="U15" s="2"/>
    </row>
    <row r="16" spans="1:21" customFormat="1" ht="28.5" customHeight="1" x14ac:dyDescent="0.2">
      <c r="A16" s="90"/>
      <c r="B16" s="26"/>
      <c r="C16" s="19"/>
      <c r="D16" s="1"/>
      <c r="E16" s="1"/>
      <c r="F16" s="1"/>
      <c r="G16" s="6"/>
      <c r="H16" s="1"/>
      <c r="I16" s="1"/>
      <c r="J16" s="1"/>
      <c r="K16" s="1"/>
      <c r="L16" s="6"/>
      <c r="M16" s="1"/>
      <c r="N16" s="1"/>
      <c r="O16" s="1"/>
      <c r="P16" s="1"/>
      <c r="Q16" s="1"/>
      <c r="R16" s="1"/>
      <c r="S16" s="28"/>
      <c r="T16" s="2"/>
      <c r="U16" s="2"/>
    </row>
    <row r="17" spans="1:21" customFormat="1" ht="28.5" customHeight="1" x14ac:dyDescent="0.2">
      <c r="A17" s="90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  <c r="O17" s="1"/>
      <c r="P17" s="1"/>
      <c r="Q17" s="1"/>
      <c r="R17" s="1"/>
      <c r="S17" s="28"/>
      <c r="T17" s="2"/>
      <c r="U17" s="2"/>
    </row>
    <row r="18" spans="1:21" customFormat="1" ht="28.5" customHeight="1" x14ac:dyDescent="0.2">
      <c r="A18" s="1"/>
      <c r="B18" s="6"/>
      <c r="C18" s="1"/>
      <c r="D18" s="1"/>
      <c r="E18" s="1"/>
      <c r="F18" s="90"/>
      <c r="G18" s="26"/>
      <c r="H18" s="19"/>
      <c r="I18" s="1"/>
      <c r="J18" s="1"/>
      <c r="K18" s="1"/>
      <c r="L18" s="6"/>
      <c r="M18" s="1"/>
      <c r="N18" s="1"/>
      <c r="O18" s="1"/>
      <c r="P18" s="1"/>
      <c r="Q18" s="1"/>
      <c r="R18" s="1"/>
      <c r="S18" s="28"/>
      <c r="T18" s="2"/>
      <c r="U18" s="2"/>
    </row>
    <row r="19" spans="1:21" customFormat="1" ht="28.5" customHeight="1" x14ac:dyDescent="0.2">
      <c r="A19" s="1"/>
      <c r="B19" s="6"/>
      <c r="C19" s="1"/>
      <c r="D19" s="1"/>
      <c r="E19" s="1"/>
      <c r="F19" s="90"/>
      <c r="G19" s="26"/>
      <c r="H19" s="19"/>
      <c r="I19" s="1"/>
      <c r="J19" s="1"/>
      <c r="K19" s="1"/>
      <c r="L19" s="6"/>
      <c r="M19" s="1"/>
      <c r="N19" s="1"/>
      <c r="O19" s="1"/>
      <c r="P19" s="1"/>
      <c r="Q19" s="1"/>
      <c r="R19" s="1"/>
      <c r="S19" s="28"/>
      <c r="T19" s="2"/>
      <c r="U19" s="2"/>
    </row>
    <row r="20" spans="1:21" customFormat="1" ht="28.5" customHeight="1" x14ac:dyDescent="0.2">
      <c r="A20" s="90"/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1"/>
      <c r="Q20" s="1"/>
      <c r="R20" s="1"/>
      <c r="S20" s="28"/>
      <c r="T20" s="2"/>
      <c r="U20" s="2"/>
    </row>
    <row r="21" spans="1:21" customFormat="1" ht="28.5" customHeight="1" x14ac:dyDescent="0.2">
      <c r="A21" s="90"/>
      <c r="B21" s="26"/>
      <c r="C21" s="19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90"/>
      <c r="Q21" s="26"/>
      <c r="R21" s="19"/>
      <c r="S21" s="28"/>
      <c r="T21" s="2"/>
      <c r="U21" s="2"/>
    </row>
    <row r="22" spans="1:21" customFormat="1" ht="28.5" customHeight="1" x14ac:dyDescent="0.2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  <c r="O22" s="1"/>
      <c r="P22" s="90"/>
      <c r="Q22" s="26"/>
      <c r="R22" s="19"/>
      <c r="S22" s="28"/>
      <c r="T22" s="2"/>
      <c r="U22" s="2"/>
    </row>
    <row r="23" spans="1:21" customFormat="1" ht="28.5" customHeight="1" x14ac:dyDescent="0.2">
      <c r="A23" s="1"/>
      <c r="B23" s="6"/>
      <c r="C23" s="1"/>
      <c r="D23" s="1"/>
      <c r="E23" s="1"/>
      <c r="F23" s="1"/>
      <c r="G23" s="6"/>
      <c r="H23" s="1"/>
      <c r="I23" s="1"/>
      <c r="J23" s="1"/>
      <c r="K23" s="1"/>
      <c r="L23" s="6"/>
      <c r="M23" s="1"/>
      <c r="N23" s="1"/>
      <c r="O23" s="1"/>
      <c r="P23" s="1"/>
      <c r="Q23" s="1"/>
      <c r="R23" s="1"/>
      <c r="S23" s="2"/>
      <c r="T23" s="2"/>
      <c r="U23" s="2"/>
    </row>
    <row r="24" spans="1:21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30" t="s">
        <v>16</v>
      </c>
      <c r="K24" s="130"/>
      <c r="L24" s="130"/>
      <c r="M24" s="130"/>
      <c r="N24" s="131"/>
      <c r="O24" s="131"/>
      <c r="P24" s="131"/>
      <c r="Q24" s="131"/>
      <c r="R24" s="131"/>
      <c r="S24" s="2"/>
      <c r="T24" s="2"/>
      <c r="U24" s="2"/>
    </row>
    <row r="25" spans="1:21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30"/>
      <c r="K25" s="130"/>
      <c r="L25" s="130"/>
      <c r="M25" s="130"/>
      <c r="N25" s="131"/>
      <c r="O25" s="131"/>
      <c r="P25" s="131"/>
      <c r="Q25" s="131"/>
      <c r="R25" s="131"/>
      <c r="S25" s="2"/>
      <c r="T25" s="2"/>
      <c r="U25" s="2"/>
    </row>
    <row r="26" spans="1:21" customFormat="1" ht="19.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29"/>
      <c r="K26" s="29"/>
      <c r="L26" s="29"/>
      <c r="M26" s="29"/>
      <c r="N26" s="38"/>
      <c r="O26" s="38"/>
      <c r="P26" s="38"/>
      <c r="Q26" s="38"/>
      <c r="R26" s="38"/>
      <c r="S26" s="2"/>
      <c r="T26" s="2"/>
      <c r="U26" s="2"/>
    </row>
  </sheetData>
  <mergeCells count="16">
    <mergeCell ref="A20:A21"/>
    <mergeCell ref="P21:P22"/>
    <mergeCell ref="J24:M25"/>
    <mergeCell ref="N24:R25"/>
    <mergeCell ref="F10:F11"/>
    <mergeCell ref="J10:L10"/>
    <mergeCell ref="J11:L11"/>
    <mergeCell ref="A12:A13"/>
    <mergeCell ref="A16:A17"/>
    <mergeCell ref="F18:F19"/>
    <mergeCell ref="A1:N2"/>
    <mergeCell ref="A4:C5"/>
    <mergeCell ref="P4:R5"/>
    <mergeCell ref="A8:A9"/>
    <mergeCell ref="F8:H8"/>
    <mergeCell ref="F9:H9"/>
  </mergeCells>
  <conditionalFormatting sqref="B8:B9">
    <cfRule type="expression" dxfId="121" priority="3" stopIfTrue="1">
      <formula>IF($AV8=$Q52,1,0)</formula>
    </cfRule>
    <cfRule type="expression" dxfId="120" priority="4" stopIfTrue="1">
      <formula>IF($AV9=$Q52,1,0)</formula>
    </cfRule>
  </conditionalFormatting>
  <conditionalFormatting sqref="B12:B13">
    <cfRule type="expression" dxfId="119" priority="16" stopIfTrue="1">
      <formula>IF($AV13=$Q43,1,0)</formula>
    </cfRule>
    <cfRule type="expression" dxfId="118" priority="21" stopIfTrue="1">
      <formula>IF($AV12=$Q43,1,0)</formula>
    </cfRule>
  </conditionalFormatting>
  <conditionalFormatting sqref="B16">
    <cfRule type="expression" dxfId="117" priority="14" stopIfTrue="1">
      <formula>IF($AV17=$Q46,1,0)</formula>
    </cfRule>
  </conditionalFormatting>
  <conditionalFormatting sqref="B17">
    <cfRule type="expression" dxfId="116" priority="12" stopIfTrue="1">
      <formula>IF($AV16=$Q46,1,0)</formula>
    </cfRule>
    <cfRule type="expression" dxfId="115" priority="15" stopIfTrue="1">
      <formula>IF($AV17=$Q46,1,0)</formula>
    </cfRule>
  </conditionalFormatting>
  <conditionalFormatting sqref="B20:B21 B16">
    <cfRule type="expression" dxfId="114" priority="13" stopIfTrue="1">
      <formula>IF($AV16=$Q46,1,0)</formula>
    </cfRule>
  </conditionalFormatting>
  <conditionalFormatting sqref="B20:B21">
    <cfRule type="expression" dxfId="113" priority="11" stopIfTrue="1">
      <formula>IF($AV21=$Q50,1,0)</formula>
    </cfRule>
  </conditionalFormatting>
  <conditionalFormatting sqref="C8 C12 C16 C20">
    <cfRule type="expression" dxfId="112" priority="8" stopIfTrue="1">
      <formula>IF(AND($AW8&gt;$AW9,ISNUMBER($AW8),ISNUMBER($AW9)),1,0)</formula>
    </cfRule>
  </conditionalFormatting>
  <conditionalFormatting sqref="C9 C13 C17 C21">
    <cfRule type="expression" dxfId="111" priority="7" stopIfTrue="1">
      <formula>IF(AND($AW8&lt;$AW9,ISNUMBER($AW8),ISNUMBER($AW9)),1,0)</formula>
    </cfRule>
  </conditionalFormatting>
  <conditionalFormatting sqref="F8:F9">
    <cfRule type="expression" dxfId="110" priority="1" stopIfTrue="1">
      <formula>IF($AV8=$Q52,1,0)</formula>
    </cfRule>
    <cfRule type="expression" dxfId="109" priority="2" stopIfTrue="1">
      <formula>IF($AV9=$Q52,1,0)</formula>
    </cfRule>
  </conditionalFormatting>
  <conditionalFormatting sqref="G10:G11 G18:G19 Q21:Q22">
    <cfRule type="expression" dxfId="108" priority="19" stopIfTrue="1">
      <formula>IF($AV11=$Q44,1,0)</formula>
    </cfRule>
    <cfRule type="expression" dxfId="107" priority="20" stopIfTrue="1">
      <formula>IF($AV10=$Q44,1,0)</formula>
    </cfRule>
  </conditionalFormatting>
  <conditionalFormatting sqref="H10 H18">
    <cfRule type="expression" dxfId="106" priority="5" stopIfTrue="1">
      <formula>IF(AND($BC10&gt;$BC11,ISNUMBER($BC10),ISNUMBER($BC11)),1,0)</formula>
    </cfRule>
  </conditionalFormatting>
  <conditionalFormatting sqref="H11 H19">
    <cfRule type="expression" dxfId="105" priority="6" stopIfTrue="1">
      <formula>IF(AND($BC10&lt;$BC11,ISNUMBER($BC10),ISNUMBER($BC11)),1,0)</formula>
    </cfRule>
  </conditionalFormatting>
  <conditionalFormatting sqref="J10:J11">
    <cfRule type="expression" dxfId="104" priority="17" stopIfTrue="1">
      <formula>IF($AV15=$Q48,1,0)</formula>
    </cfRule>
    <cfRule type="expression" dxfId="103" priority="18" stopIfTrue="1">
      <formula>IF($AV14=$Q48,1,0)</formula>
    </cfRule>
  </conditionalFormatting>
  <conditionalFormatting sqref="R21">
    <cfRule type="expression" dxfId="102" priority="10" stopIfTrue="1">
      <formula>IF(AND($BO21&gt;$BO22,ISNUMBER($BO21),ISNUMBER($BO22)),1,0)</formula>
    </cfRule>
  </conditionalFormatting>
  <conditionalFormatting sqref="R22">
    <cfRule type="expression" dxfId="101" priority="9" stopIfTrue="1">
      <formula>IF(AND($BO21&lt;$BO22,ISNUMBER($BO21),ISNUMBER($BO22)),1,0)</formula>
    </cfRule>
  </conditionalFormatting>
  <dataValidations count="1">
    <dataValidation type="list" allowBlank="1" showInputMessage="1" showErrorMessage="1" sqref="C8:C9 H10:H11 C12:C13 C16:C17 H18:H19 C20:C21 R21:R22" xr:uid="{3B7CB194-E05B-48A5-958D-26F56082EFED}">
      <formula1>"0,1,2,3,4,5,6,7,8,9"</formula1>
    </dataValidation>
  </dataValidations>
  <pageMargins left="0" right="0" top="0.39370078740157505" bottom="0.39370078740157505" header="0" footer="0"/>
  <pageSetup paperSize="9" scale="93" fitToWidth="0" orientation="landscape" r:id="rId1"/>
  <headerFooter>
    <oddHeader>&amp;C
&amp;G</oddHeader>
    <oddFooter>&amp;CΣελίδα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641A-97D2-48D0-996C-95A9E8A32C61}">
  <dimension ref="A1:W39"/>
  <sheetViews>
    <sheetView showRuler="0" view="pageLayout" topLeftCell="A16" zoomScaleNormal="100" workbookViewId="0">
      <selection activeCell="F9" activeCellId="1" sqref="K13:K14 F9:F10"/>
    </sheetView>
  </sheetViews>
  <sheetFormatPr defaultColWidth="12.140625" defaultRowHeight="12.75" x14ac:dyDescent="0.2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10" width="5.42578125" style="2" customWidth="1"/>
    <col min="11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customWidth="1"/>
    <col min="23" max="23" width="12.140625" style="2" customWidth="1"/>
    <col min="24" max="16384" width="12.140625" style="2"/>
  </cols>
  <sheetData>
    <row r="1" spans="1:22" ht="25.5" customHeight="1" thickBot="1" x14ac:dyDescent="0.45">
      <c r="A1" s="85" t="s">
        <v>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3" spans="1:22" x14ac:dyDescent="0.2">
      <c r="A3" s="88" t="s">
        <v>9</v>
      </c>
      <c r="B3" s="88"/>
      <c r="C3" s="88"/>
      <c r="D3" s="12"/>
      <c r="E3" s="12"/>
      <c r="F3" s="88" t="s">
        <v>5</v>
      </c>
      <c r="G3" s="88"/>
      <c r="H3" s="88"/>
      <c r="I3" s="12"/>
      <c r="J3" s="12"/>
      <c r="K3" s="88" t="s">
        <v>0</v>
      </c>
      <c r="L3" s="88"/>
      <c r="M3" s="88"/>
      <c r="N3" s="12"/>
      <c r="O3" s="12"/>
      <c r="P3" s="88" t="s">
        <v>1</v>
      </c>
      <c r="Q3" s="88"/>
      <c r="R3" s="88"/>
    </row>
    <row r="4" spans="1:22" x14ac:dyDescent="0.2">
      <c r="A4" s="88"/>
      <c r="B4" s="88"/>
      <c r="C4" s="88"/>
      <c r="D4" s="12"/>
      <c r="E4" s="12"/>
      <c r="F4" s="88"/>
      <c r="G4" s="88"/>
      <c r="H4" s="88"/>
      <c r="I4" s="12"/>
      <c r="J4" s="12"/>
      <c r="K4" s="88"/>
      <c r="L4" s="88"/>
      <c r="M4" s="88"/>
      <c r="N4" s="12"/>
      <c r="O4" s="12"/>
      <c r="P4" s="88"/>
      <c r="Q4" s="88"/>
      <c r="R4" s="88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2" customFormat="1" ht="28.5" customHeight="1" x14ac:dyDescent="0.2">
      <c r="A7" s="82"/>
      <c r="B7" s="13" t="str">
        <f>[4]Ομάδες!A1</f>
        <v>1o ΓΕΛ ΔΡΑΜΑΣ</v>
      </c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2" customFormat="1" ht="28.5" customHeight="1" x14ac:dyDescent="0.2">
      <c r="A8" s="82"/>
      <c r="B8" s="13">
        <f>[4]Ομάδες!A2</f>
        <v>0</v>
      </c>
      <c r="C8" s="4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2" customFormat="1" ht="28.5" customHeight="1" x14ac:dyDescent="0.2">
      <c r="A9" s="1"/>
      <c r="B9" s="6"/>
      <c r="C9" s="1"/>
      <c r="D9" s="7"/>
      <c r="E9" s="1"/>
      <c r="F9" s="79" t="s">
        <v>124</v>
      </c>
      <c r="G9" s="3" t="str">
        <f>[4]Ομάδες!B1</f>
        <v>1o ΓΕΛ ΔΡΑΜΑΣ</v>
      </c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2" customFormat="1" ht="28.5" customHeight="1" x14ac:dyDescent="0.2">
      <c r="A10" s="1"/>
      <c r="B10" s="6"/>
      <c r="C10" s="1"/>
      <c r="D10" s="7"/>
      <c r="E10" s="8"/>
      <c r="F10" s="79"/>
      <c r="G10" s="3" t="str">
        <f>[4]Ομάδες!B2</f>
        <v>2o ΕΠΑΛ ΔΡΑΜΑΣ</v>
      </c>
      <c r="H10" s="4"/>
      <c r="I10" s="5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</row>
    <row r="11" spans="1:22" customFormat="1" ht="28.5" customHeight="1" x14ac:dyDescent="0.2">
      <c r="A11" s="82"/>
      <c r="B11" s="13" t="str">
        <f>[4]Ομάδες!A3</f>
        <v>2o ΕΠΑΛ ΔΡΑΜΑΣ</v>
      </c>
      <c r="C11" s="4"/>
      <c r="D11" s="9"/>
      <c r="E11" s="1"/>
      <c r="F11" s="1"/>
      <c r="G11" s="6"/>
      <c r="H11" s="1"/>
      <c r="I11" s="7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</row>
    <row r="12" spans="1:22" customFormat="1" ht="28.5" customHeight="1" x14ac:dyDescent="0.2">
      <c r="A12" s="82"/>
      <c r="B12" s="3">
        <f>[4]Ομάδες!A4</f>
        <v>0</v>
      </c>
      <c r="C12" s="4"/>
      <c r="D12" s="1"/>
      <c r="E12" s="1"/>
      <c r="F12" s="1"/>
      <c r="G12" s="6"/>
      <c r="H12" s="1"/>
      <c r="I12" s="7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2" customFormat="1" ht="28.5" customHeight="1" x14ac:dyDescent="0.2">
      <c r="A13" s="1"/>
      <c r="B13" s="6"/>
      <c r="C13" s="1"/>
      <c r="D13" s="1"/>
      <c r="E13" s="1"/>
      <c r="F13" s="1"/>
      <c r="G13" s="6"/>
      <c r="H13" s="1"/>
      <c r="I13" s="7"/>
      <c r="J13" s="1"/>
      <c r="K13" s="79" t="s">
        <v>104</v>
      </c>
      <c r="L13" s="3" t="s">
        <v>126</v>
      </c>
      <c r="M13" s="4"/>
      <c r="N13" s="1"/>
      <c r="O13" s="1"/>
      <c r="P13" s="1"/>
      <c r="Q13" s="1"/>
      <c r="R13" s="1"/>
      <c r="S13" s="2"/>
      <c r="T13" s="2"/>
      <c r="U13" s="2"/>
    </row>
    <row r="14" spans="1:22" customFormat="1" ht="28.5" customHeight="1" x14ac:dyDescent="0.2">
      <c r="A14" s="1"/>
      <c r="B14" s="6"/>
      <c r="C14" s="1"/>
      <c r="D14" s="1"/>
      <c r="E14" s="1"/>
      <c r="F14" s="1"/>
      <c r="G14" s="6"/>
      <c r="H14" s="1"/>
      <c r="I14" s="7"/>
      <c r="J14" s="8"/>
      <c r="K14" s="79"/>
      <c r="L14" s="3" t="s">
        <v>94</v>
      </c>
      <c r="M14" s="4"/>
      <c r="N14" s="5"/>
      <c r="O14" s="14"/>
      <c r="P14" s="1"/>
      <c r="Q14" s="1"/>
      <c r="R14" s="1"/>
      <c r="S14" s="2"/>
      <c r="T14" s="2"/>
      <c r="U14" s="2"/>
    </row>
    <row r="15" spans="1:22" customFormat="1" ht="28.5" customHeight="1" x14ac:dyDescent="0.2">
      <c r="A15" s="82"/>
      <c r="B15" s="3" t="str">
        <f>[4]Ομάδες!A5</f>
        <v>3o ΓΕΛ ΔΡΑΜΑΣ</v>
      </c>
      <c r="C15" s="4"/>
      <c r="D15" s="1"/>
      <c r="E15" s="1"/>
      <c r="F15" s="1"/>
      <c r="G15" s="6"/>
      <c r="H15" s="1"/>
      <c r="I15" s="7"/>
      <c r="J15" s="1"/>
      <c r="K15" s="1"/>
      <c r="L15" s="6"/>
      <c r="M15" s="1"/>
      <c r="N15" s="7"/>
      <c r="O15" s="1"/>
      <c r="P15" s="1"/>
      <c r="Q15" s="1"/>
      <c r="R15" s="1"/>
      <c r="S15" s="2"/>
      <c r="T15" s="2"/>
      <c r="U15" s="2"/>
    </row>
    <row r="16" spans="1:22" customFormat="1" ht="28.5" customHeight="1" x14ac:dyDescent="0.2">
      <c r="A16" s="82"/>
      <c r="B16" s="3">
        <f>[4]Ομάδες!A6</f>
        <v>0</v>
      </c>
      <c r="C16" s="4"/>
      <c r="D16" s="5"/>
      <c r="E16" s="1"/>
      <c r="F16" s="1"/>
      <c r="G16" s="6"/>
      <c r="H16" s="1"/>
      <c r="I16" s="7"/>
      <c r="J16" s="1"/>
      <c r="K16" s="1"/>
      <c r="L16" s="6"/>
      <c r="M16" s="1"/>
      <c r="N16" s="7"/>
      <c r="O16" s="1"/>
      <c r="P16" s="1"/>
      <c r="Q16" s="1"/>
      <c r="R16" s="1"/>
      <c r="S16" s="2"/>
      <c r="T16" s="2"/>
      <c r="U16" s="2"/>
    </row>
    <row r="17" spans="1:22" customFormat="1" ht="28.5" customHeight="1" x14ac:dyDescent="0.2">
      <c r="A17" s="1"/>
      <c r="B17" s="6"/>
      <c r="C17" s="1"/>
      <c r="D17" s="7"/>
      <c r="E17" s="1"/>
      <c r="F17" s="79" t="s">
        <v>122</v>
      </c>
      <c r="G17" s="3" t="str">
        <f>[4]Ομάδες!B3</f>
        <v>3o ΓΕΛ ΔΡΑΜΑΣ</v>
      </c>
      <c r="H17" s="4"/>
      <c r="I17" s="9"/>
      <c r="J17" s="1"/>
      <c r="K17" s="1"/>
      <c r="L17" s="6"/>
      <c r="M17" s="1"/>
      <c r="N17" s="7"/>
      <c r="O17" s="1"/>
      <c r="P17" s="1"/>
      <c r="Q17" s="1"/>
      <c r="R17" s="1"/>
      <c r="S17" s="2"/>
      <c r="T17" s="2"/>
      <c r="U17" s="2"/>
    </row>
    <row r="18" spans="1:22" customFormat="1" ht="28.5" customHeight="1" x14ac:dyDescent="0.2">
      <c r="A18" s="1"/>
      <c r="B18" s="6"/>
      <c r="C18" s="1"/>
      <c r="D18" s="7"/>
      <c r="E18" s="8"/>
      <c r="F18" s="79"/>
      <c r="G18" s="3" t="str">
        <f>[4]Ομάδες!B4</f>
        <v>ΝΙΚΗΤΗΣ Αγ. 1</v>
      </c>
      <c r="H18" s="4"/>
      <c r="I18" s="1"/>
      <c r="J18" s="1"/>
      <c r="K18" s="1"/>
      <c r="L18" s="6"/>
      <c r="M18" s="1"/>
      <c r="N18" s="7"/>
      <c r="O18" s="1"/>
      <c r="P18" s="1"/>
      <c r="Q18" s="1"/>
      <c r="R18" s="1"/>
      <c r="S18" s="2"/>
      <c r="T18" s="2"/>
      <c r="U18" s="2"/>
    </row>
    <row r="19" spans="1:22" customFormat="1" ht="28.5" customHeight="1" x14ac:dyDescent="0.2">
      <c r="A19" s="79" t="s">
        <v>121</v>
      </c>
      <c r="B19" s="3" t="str">
        <f>[4]Ομάδες!A7</f>
        <v>ΜΟΥΣΙΚΟ ΣΧΟΛΕΙΟ</v>
      </c>
      <c r="C19" s="4"/>
      <c r="D19" s="9"/>
      <c r="E19" s="1"/>
      <c r="F19" s="1"/>
      <c r="G19" s="6"/>
      <c r="H19" s="1"/>
      <c r="I19" s="1"/>
      <c r="J19" s="1"/>
      <c r="K19" s="1"/>
      <c r="L19" s="6"/>
      <c r="M19" s="1"/>
      <c r="N19" s="7"/>
      <c r="O19" s="1"/>
      <c r="P19" s="1"/>
      <c r="Q19" s="1"/>
      <c r="R19" s="1"/>
      <c r="S19" s="2"/>
      <c r="T19" s="2"/>
      <c r="U19" s="2"/>
    </row>
    <row r="20" spans="1:22" customFormat="1" ht="28.5" customHeight="1" x14ac:dyDescent="0.2">
      <c r="A20" s="79"/>
      <c r="B20" s="3" t="str">
        <f>[4]Ομάδες!A8</f>
        <v>ΓΕΛ ΝΕΥΡΟΚΟΠΙΟΥ</v>
      </c>
      <c r="C20" s="4"/>
      <c r="D20" s="1"/>
      <c r="E20" s="1"/>
      <c r="F20" s="1"/>
      <c r="G20" s="6"/>
      <c r="H20" s="1"/>
      <c r="I20" s="1"/>
      <c r="J20" s="1"/>
      <c r="K20" s="1"/>
      <c r="L20" s="6"/>
      <c r="M20" s="1"/>
      <c r="N20" s="7"/>
      <c r="O20" s="1"/>
      <c r="P20" s="79" t="s">
        <v>127</v>
      </c>
      <c r="Q20" s="3" t="str">
        <f>[4]Ομάδες!D1</f>
        <v>ΝΙΚΗΤΗΣ Αγ. 6</v>
      </c>
      <c r="R20" s="4"/>
      <c r="S20" s="39"/>
      <c r="T20" s="135" t="s">
        <v>2</v>
      </c>
      <c r="U20" s="136"/>
      <c r="V20" s="137"/>
    </row>
    <row r="21" spans="1:22" customFormat="1" ht="28.5" customHeight="1" x14ac:dyDescent="0.2">
      <c r="A21" s="1"/>
      <c r="B21" s="6"/>
      <c r="C21" s="1"/>
      <c r="D21" s="1"/>
      <c r="E21" s="1"/>
      <c r="F21" s="1"/>
      <c r="G21" s="6"/>
      <c r="H21" s="1"/>
      <c r="I21" s="1"/>
      <c r="J21" s="1"/>
      <c r="K21" s="1"/>
      <c r="L21" s="6"/>
      <c r="M21" s="1"/>
      <c r="N21" s="7"/>
      <c r="O21" s="8"/>
      <c r="P21" s="79"/>
      <c r="Q21" s="3" t="str">
        <f>[4]Ομάδες!D2</f>
        <v>ΝΙΚΗΤΗΣ Αγ. 7</v>
      </c>
      <c r="R21" s="4"/>
      <c r="S21" s="2"/>
      <c r="T21" s="138"/>
      <c r="U21" s="139"/>
      <c r="V21" s="140"/>
    </row>
    <row r="22" spans="1:22" customFormat="1" ht="28.5" customHeight="1" x14ac:dyDescent="0.2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7"/>
      <c r="O22" s="1"/>
      <c r="P22" s="1"/>
      <c r="Q22" s="1"/>
      <c r="R22" s="1"/>
      <c r="S22" s="2"/>
      <c r="T22" s="2"/>
      <c r="U22" s="2"/>
    </row>
    <row r="23" spans="1:22" customFormat="1" ht="28.5" customHeight="1" x14ac:dyDescent="0.2">
      <c r="A23" s="82"/>
      <c r="B23" s="3" t="str">
        <f>[4]Ομάδες!A9</f>
        <v>4o ΓΕΛ ΔΡΑΜΑΣ</v>
      </c>
      <c r="C23" s="4"/>
      <c r="D23" s="1"/>
      <c r="E23" s="1"/>
      <c r="F23" s="1"/>
      <c r="G23" s="6"/>
      <c r="H23" s="1"/>
      <c r="I23" s="1"/>
      <c r="J23" s="1"/>
      <c r="K23" s="1"/>
      <c r="L23" s="6"/>
      <c r="M23" s="1"/>
      <c r="N23" s="7"/>
      <c r="O23" s="1"/>
      <c r="P23" s="1"/>
      <c r="Q23" s="1"/>
      <c r="R23" s="1"/>
      <c r="S23" s="2"/>
      <c r="T23" s="2"/>
      <c r="U23" s="2"/>
    </row>
    <row r="24" spans="1:22" customFormat="1" ht="28.5" customHeight="1" x14ac:dyDescent="0.2">
      <c r="A24" s="82"/>
      <c r="B24" s="3">
        <f>[4]Ομάδες!A10</f>
        <v>0</v>
      </c>
      <c r="C24" s="4"/>
      <c r="D24" s="5"/>
      <c r="E24" s="1"/>
      <c r="F24" s="1"/>
      <c r="G24" s="6"/>
      <c r="H24" s="1"/>
      <c r="I24" s="1"/>
      <c r="J24" s="1"/>
      <c r="K24" s="1"/>
      <c r="L24" s="6"/>
      <c r="M24" s="1"/>
      <c r="N24" s="7"/>
      <c r="O24" s="1"/>
      <c r="P24" s="1"/>
      <c r="Q24" s="1"/>
      <c r="R24" s="1"/>
      <c r="S24" s="2"/>
      <c r="T24" s="2"/>
      <c r="U24" s="2"/>
    </row>
    <row r="25" spans="1:22" customFormat="1" ht="28.5" customHeight="1" x14ac:dyDescent="0.2">
      <c r="A25" s="1"/>
      <c r="B25" s="6"/>
      <c r="C25" s="1"/>
      <c r="D25" s="7"/>
      <c r="E25" s="1"/>
      <c r="F25" s="79" t="s">
        <v>123</v>
      </c>
      <c r="G25" s="3" t="str">
        <f>[4]Ομάδες!B5</f>
        <v>4o ΓΕΛ ΔΡΑΜΑΣ</v>
      </c>
      <c r="H25" s="4"/>
      <c r="I25" s="1"/>
      <c r="J25" s="1"/>
      <c r="K25" s="1"/>
      <c r="L25" s="6"/>
      <c r="M25" s="1"/>
      <c r="N25" s="7"/>
      <c r="O25" s="1"/>
      <c r="P25" s="1"/>
      <c r="Q25" s="1"/>
      <c r="R25" s="1"/>
      <c r="S25" s="2"/>
      <c r="T25" s="2"/>
      <c r="U25" s="2"/>
    </row>
    <row r="26" spans="1:22" customFormat="1" ht="28.5" customHeight="1" x14ac:dyDescent="0.2">
      <c r="A26" s="1"/>
      <c r="B26" s="6"/>
      <c r="C26" s="1"/>
      <c r="D26" s="7"/>
      <c r="E26" s="8"/>
      <c r="F26" s="79"/>
      <c r="G26" s="3" t="str">
        <f>[4]Ομάδες!B6</f>
        <v>1o ΕΠΑΛ ΔΡΑΜΑΣ</v>
      </c>
      <c r="H26" s="4"/>
      <c r="I26" s="5"/>
      <c r="J26" s="1"/>
      <c r="K26" s="1"/>
      <c r="L26" s="6"/>
      <c r="M26" s="1"/>
      <c r="N26" s="7"/>
      <c r="O26" s="1"/>
      <c r="P26" s="1"/>
      <c r="Q26" s="1"/>
      <c r="R26" s="1"/>
      <c r="S26" s="2"/>
      <c r="T26" s="2"/>
      <c r="U26" s="2"/>
    </row>
    <row r="27" spans="1:22" customFormat="1" ht="28.5" customHeight="1" x14ac:dyDescent="0.2">
      <c r="A27" s="82"/>
      <c r="B27" s="3" t="str">
        <f>[4]Ομάδες!A11</f>
        <v>1o ΕΠΑΛ ΔΡΑΜΑΣ</v>
      </c>
      <c r="C27" s="4"/>
      <c r="D27" s="9"/>
      <c r="E27" s="1"/>
      <c r="F27" s="1"/>
      <c r="G27" s="6"/>
      <c r="H27" s="1"/>
      <c r="I27" s="7"/>
      <c r="J27" s="1"/>
      <c r="K27" s="1"/>
      <c r="L27" s="6"/>
      <c r="M27" s="1"/>
      <c r="N27" s="7"/>
      <c r="O27" s="1"/>
      <c r="P27" s="1"/>
      <c r="Q27" s="1"/>
      <c r="R27" s="1"/>
      <c r="S27" s="2"/>
      <c r="T27" s="2"/>
      <c r="U27" s="2"/>
    </row>
    <row r="28" spans="1:22" customFormat="1" ht="28.5" customHeight="1" x14ac:dyDescent="0.2">
      <c r="A28" s="82"/>
      <c r="B28" s="3">
        <f>[4]Ομάδες!A12</f>
        <v>0</v>
      </c>
      <c r="C28" s="4"/>
      <c r="D28" s="1"/>
      <c r="E28" s="1"/>
      <c r="F28" s="1"/>
      <c r="G28" s="6"/>
      <c r="H28" s="1"/>
      <c r="I28" s="7"/>
      <c r="J28" s="1"/>
      <c r="K28" s="1"/>
      <c r="L28" s="6"/>
      <c r="M28" s="1"/>
      <c r="N28" s="7"/>
      <c r="O28" s="1"/>
      <c r="P28" s="1"/>
      <c r="Q28" s="1"/>
      <c r="R28" s="1"/>
      <c r="S28" s="2"/>
      <c r="T28" s="2"/>
      <c r="U28" s="2"/>
    </row>
    <row r="29" spans="1:22" customFormat="1" ht="28.5" customHeight="1" x14ac:dyDescent="0.2">
      <c r="A29" s="1"/>
      <c r="B29" s="6"/>
      <c r="C29" s="1"/>
      <c r="D29" s="1"/>
      <c r="E29" s="1"/>
      <c r="F29" s="1"/>
      <c r="G29" s="6"/>
      <c r="H29" s="1"/>
      <c r="I29" s="7"/>
      <c r="J29" s="1"/>
      <c r="K29" s="79" t="s">
        <v>105</v>
      </c>
      <c r="L29" s="3" t="s">
        <v>100</v>
      </c>
      <c r="M29" s="4"/>
      <c r="N29" s="9"/>
      <c r="O29" s="1"/>
      <c r="P29" s="1"/>
      <c r="Q29" s="1"/>
      <c r="R29" s="1"/>
      <c r="S29" s="2"/>
      <c r="T29" s="2"/>
      <c r="U29" s="2"/>
    </row>
    <row r="30" spans="1:22" customFormat="1" ht="28.5" customHeight="1" x14ac:dyDescent="0.2">
      <c r="A30" s="1"/>
      <c r="B30" s="6"/>
      <c r="C30" s="1"/>
      <c r="D30" s="1"/>
      <c r="E30" s="1"/>
      <c r="F30" s="1"/>
      <c r="G30" s="6"/>
      <c r="H30" s="1"/>
      <c r="I30" s="7"/>
      <c r="J30" s="8"/>
      <c r="K30" s="79"/>
      <c r="L30" s="3" t="str">
        <f>[4]Ομάδες!C4</f>
        <v>ΝΙΚΗΤΗΣ Αγ. 5</v>
      </c>
      <c r="M30" s="4"/>
      <c r="N30" s="1"/>
      <c r="O30" s="1"/>
      <c r="P30" s="1"/>
      <c r="Q30" s="1"/>
      <c r="R30" s="1"/>
      <c r="S30" s="2"/>
      <c r="T30" s="2"/>
      <c r="U30" s="2"/>
    </row>
    <row r="31" spans="1:22" customFormat="1" ht="28.5" customHeight="1" x14ac:dyDescent="0.2">
      <c r="A31" s="82"/>
      <c r="B31" s="3" t="str">
        <f>[4]Ομάδες!A13</f>
        <v>2o ΓΕΛ ΔΡΑΜΑΣ</v>
      </c>
      <c r="C31" s="4"/>
      <c r="D31" s="1"/>
      <c r="E31" s="1"/>
      <c r="F31" s="1"/>
      <c r="G31" s="6"/>
      <c r="H31" s="1"/>
      <c r="I31" s="7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</row>
    <row r="32" spans="1:22" customFormat="1" ht="28.5" customHeight="1" x14ac:dyDescent="0.2">
      <c r="A32" s="82"/>
      <c r="B32" s="3">
        <f>[4]Ομάδες!A14</f>
        <v>0</v>
      </c>
      <c r="C32" s="4"/>
      <c r="D32" s="5"/>
      <c r="E32" s="1"/>
      <c r="F32" s="1"/>
      <c r="G32" s="6"/>
      <c r="H32" s="1"/>
      <c r="I32" s="7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</row>
    <row r="33" spans="1:23" customFormat="1" ht="28.5" customHeight="1" x14ac:dyDescent="0.2">
      <c r="A33" s="1"/>
      <c r="B33" s="6"/>
      <c r="C33" s="1"/>
      <c r="D33" s="7"/>
      <c r="E33" s="1"/>
      <c r="F33" s="79" t="s">
        <v>125</v>
      </c>
      <c r="G33" s="3" t="str">
        <f>[4]Ομάδες!B7</f>
        <v>2o ΓΕΛ ΔΡΑΜΑΣ</v>
      </c>
      <c r="H33" s="4"/>
      <c r="I33" s="9"/>
      <c r="J33" s="1"/>
      <c r="K33" s="1"/>
      <c r="L33" s="1"/>
      <c r="M33" s="1"/>
      <c r="N33" s="1"/>
      <c r="O33" s="1"/>
      <c r="P33" s="90"/>
      <c r="Q33" s="20"/>
      <c r="R33" s="19"/>
      <c r="S33" s="2"/>
      <c r="T33" s="2"/>
      <c r="U33" s="2"/>
    </row>
    <row r="34" spans="1:23" customFormat="1" ht="28.5" customHeight="1" x14ac:dyDescent="0.2">
      <c r="A34" s="1"/>
      <c r="B34" s="6"/>
      <c r="C34" s="1"/>
      <c r="D34" s="7"/>
      <c r="E34" s="8"/>
      <c r="F34" s="79"/>
      <c r="G34" s="3" t="str">
        <f>[4]Ομάδες!B8</f>
        <v>ΓΕΛ ΠΡΟΣΟΤΣΑΝΗΣ</v>
      </c>
      <c r="H34" s="4"/>
      <c r="I34" s="1"/>
      <c r="J34" s="1"/>
      <c r="K34" s="1"/>
      <c r="L34" s="1"/>
      <c r="M34" s="1"/>
      <c r="N34" s="1"/>
      <c r="O34" s="1"/>
      <c r="P34" s="90"/>
      <c r="Q34" s="20"/>
      <c r="R34" s="19"/>
      <c r="S34" s="2"/>
      <c r="T34" s="2"/>
      <c r="U34" s="2"/>
    </row>
    <row r="35" spans="1:23" customFormat="1" ht="28.5" customHeight="1" x14ac:dyDescent="0.2">
      <c r="A35" s="82"/>
      <c r="B35" s="3" t="str">
        <f>[4]Ομάδες!A15</f>
        <v>ΓΕΛ ΠΡΟΣΟΤΣΑΝΗΣ</v>
      </c>
      <c r="C35" s="4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</row>
    <row r="36" spans="1:23" customFormat="1" ht="28.5" customHeight="1" x14ac:dyDescent="0.2">
      <c r="A36" s="82"/>
      <c r="B36" s="3">
        <f>[4]Ομάδες!A16</f>
        <v>0</v>
      </c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42" t="s">
        <v>12</v>
      </c>
      <c r="T36" s="142"/>
      <c r="U36" s="142"/>
      <c r="V36" s="142"/>
      <c r="W36" s="142"/>
    </row>
    <row r="37" spans="1:23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43"/>
      <c r="T37" s="143"/>
      <c r="U37" s="143"/>
      <c r="V37" s="143"/>
      <c r="W37" s="143"/>
    </row>
    <row r="38" spans="1:23" customFormat="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41"/>
      <c r="K38" s="141"/>
      <c r="L38" s="141"/>
      <c r="M38" s="141"/>
      <c r="N38" s="141"/>
      <c r="O38" s="141"/>
      <c r="P38" s="141"/>
      <c r="Q38" s="141"/>
    </row>
    <row r="39" spans="1:23" customFormat="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41"/>
      <c r="K39" s="141"/>
      <c r="L39" s="141"/>
      <c r="M39" s="141"/>
      <c r="N39" s="141"/>
      <c r="O39" s="141"/>
      <c r="P39" s="141"/>
      <c r="Q39" s="141"/>
    </row>
  </sheetData>
  <mergeCells count="26">
    <mergeCell ref="J38:M39"/>
    <mergeCell ref="N38:Q39"/>
    <mergeCell ref="S36:W37"/>
    <mergeCell ref="K29:K30"/>
    <mergeCell ref="A31:A32"/>
    <mergeCell ref="F33:F34"/>
    <mergeCell ref="P33:P34"/>
    <mergeCell ref="A35:A36"/>
    <mergeCell ref="P20:P21"/>
    <mergeCell ref="T20:V20"/>
    <mergeCell ref="T21:V21"/>
    <mergeCell ref="A23:A24"/>
    <mergeCell ref="F25:F26"/>
    <mergeCell ref="A27:A28"/>
    <mergeCell ref="F9:F10"/>
    <mergeCell ref="A11:A12"/>
    <mergeCell ref="K13:K14"/>
    <mergeCell ref="A15:A16"/>
    <mergeCell ref="F17:F18"/>
    <mergeCell ref="A19:A20"/>
    <mergeCell ref="A7:A8"/>
    <mergeCell ref="A1:V1"/>
    <mergeCell ref="A3:C4"/>
    <mergeCell ref="F3:H4"/>
    <mergeCell ref="K3:M4"/>
    <mergeCell ref="P3:R4"/>
  </mergeCells>
  <conditionalFormatting sqref="B7:B8 G9:G10 L13:L14 G17:G18 Q20:Q21 T21 G25:G26 L29:L30 G33:G34 Q33:Q34">
    <cfRule type="expression" dxfId="100" priority="4" stopIfTrue="1">
      <formula>IF($AV7=$Q55,1,0)</formula>
    </cfRule>
    <cfRule type="expression" dxfId="99" priority="14" stopIfTrue="1">
      <formula>IF($AV8=$Q55,1,0)</formula>
    </cfRule>
  </conditionalFormatting>
  <conditionalFormatting sqref="B11:B12">
    <cfRule type="expression" dxfId="98" priority="10" stopIfTrue="1">
      <formula>IF($AV11=$Q56,1,0)</formula>
    </cfRule>
    <cfRule type="expression" dxfId="97" priority="11" stopIfTrue="1">
      <formula>IF($AV12=$Q56,1,0)</formula>
    </cfRule>
  </conditionalFormatting>
  <conditionalFormatting sqref="B15:B16 B19:B20 B23:B24 B27:B28 B31:B32 B35:B36">
    <cfRule type="expression" dxfId="96" priority="8" stopIfTrue="1">
      <formula>IF($AV15=$Q59,1,0)</formula>
    </cfRule>
    <cfRule type="expression" dxfId="95" priority="9" stopIfTrue="1">
      <formula>IF($AV16=$Q59,1,0)</formula>
    </cfRule>
  </conditionalFormatting>
  <conditionalFormatting sqref="C7 C11 C15 C19 C23 C27 C31 C35">
    <cfRule type="expression" dxfId="94" priority="2" stopIfTrue="1">
      <formula>IF(AND($AW7&gt;$AW8,ISNUMBER($AW7),ISNUMBER($AW8)),1,0)</formula>
    </cfRule>
  </conditionalFormatting>
  <conditionalFormatting sqref="C8 C12 C16 C20 C24 C28 C32 C36">
    <cfRule type="expression" dxfId="93" priority="3" stopIfTrue="1">
      <formula>IF(AND($AW7&lt;$AW8,ISNUMBER($AW7),ISNUMBER($AW8)),1,0)</formula>
    </cfRule>
  </conditionalFormatting>
  <conditionalFormatting sqref="H9 H17 H25 H33">
    <cfRule type="expression" dxfId="92" priority="7" stopIfTrue="1">
      <formula>IF(AND($BC9&gt;$BC10,ISNUMBER($BC9),ISNUMBER($BC10)),1,0)</formula>
    </cfRule>
  </conditionalFormatting>
  <conditionalFormatting sqref="H10 H18 H26 H34">
    <cfRule type="expression" dxfId="91" priority="6" stopIfTrue="1">
      <formula>IF(AND($BC9&lt;$BC10,ISNUMBER($BC9),ISNUMBER($BC10)),1,0)</formula>
    </cfRule>
  </conditionalFormatting>
  <conditionalFormatting sqref="M13 M29">
    <cfRule type="expression" dxfId="90" priority="13" stopIfTrue="1">
      <formula>IF(AND($BI13&gt;$BI14,ISNUMBER($BI13),ISNUMBER($BI14)),1,0)</formula>
    </cfRule>
  </conditionalFormatting>
  <conditionalFormatting sqref="M14 M30">
    <cfRule type="expression" dxfId="89" priority="12" stopIfTrue="1">
      <formula>IF(AND($BI13&lt;$BI14,ISNUMBER($BI13),ISNUMBER($BI14)),1,0)</formula>
    </cfRule>
  </conditionalFormatting>
  <conditionalFormatting sqref="R20 R33">
    <cfRule type="expression" dxfId="88" priority="16" stopIfTrue="1">
      <formula>IF(AND($BO20&gt;$BO21,ISNUMBER($BO20),ISNUMBER($BO21)),1,0)</formula>
    </cfRule>
  </conditionalFormatting>
  <conditionalFormatting sqref="R21 R34">
    <cfRule type="expression" dxfId="87" priority="15" stopIfTrue="1">
      <formula>IF(AND($BO20&lt;$BO21,ISNUMBER($BO20),ISNUMBER($BO21)),1,0)</formula>
    </cfRule>
  </conditionalFormatting>
  <dataValidations disablePrompts="1" count="1">
    <dataValidation type="list" allowBlank="1" showInputMessage="1" showErrorMessage="1" sqref="C7:C8 H9:H10 C11:C12 M13:M14 C15:C16 H17:H18 C19:C20 R20:R21 C23:C24 H25:H26 C27:C28 M29:M30 C31:C32 H33:H34 R33:R34 C35:C36" xr:uid="{F57EF8D0-D675-4385-91CA-C3B8E6EF965F}">
      <formula1>"0,1,2,3,4,5,6,7,8,9"</formula1>
    </dataValidation>
  </dataValidations>
  <pageMargins left="0" right="0" top="0.39370078740157505" bottom="0.39370078740157505" header="0" footer="0"/>
  <pageSetup paperSize="9" scale="57" fitToWidth="0" fitToHeight="0" orientation="landscape" r:id="rId1"/>
  <headerFooter>
    <oddHeader>&amp;C
&amp;G</oddHeader>
    <oddFooter>&amp;CΣελίδα &amp;P</oddFooter>
  </headerFooter>
  <rowBreaks count="1" manualBreakCount="1">
    <brk id="38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2A62-4597-40BC-83F8-310DC1D9BA49}">
  <dimension ref="A1:S45"/>
  <sheetViews>
    <sheetView showRuler="0" view="pageLayout" zoomScaleNormal="100" workbookViewId="0">
      <selection activeCell="A12" sqref="A12:A13"/>
    </sheetView>
  </sheetViews>
  <sheetFormatPr defaultColWidth="12.140625" defaultRowHeight="12.75" x14ac:dyDescent="0.2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1" width="15.140625" style="2" customWidth="1"/>
    <col min="12" max="12" width="10.140625" style="2" customWidth="1"/>
    <col min="13" max="13" width="7.42578125" style="2" customWidth="1"/>
    <col min="14" max="14" width="5.42578125" style="2" customWidth="1"/>
    <col min="15" max="15" width="63.140625" style="2" customWidth="1"/>
    <col min="16" max="16" width="28.42578125" style="2" customWidth="1"/>
    <col min="17" max="16384" width="12.140625" style="2"/>
  </cols>
  <sheetData>
    <row r="1" spans="1:18" ht="12.75" customHeight="1" x14ac:dyDescent="0.2">
      <c r="A1" s="144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</row>
    <row r="2" spans="1:18" ht="13.5" customHeight="1" thickBot="1" x14ac:dyDescent="0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</row>
    <row r="3" spans="1:18" ht="13.5" thickBot="1" x14ac:dyDescent="0.25"/>
    <row r="4" spans="1:18" ht="12.75" customHeight="1" x14ac:dyDescent="0.2">
      <c r="A4" s="97" t="s">
        <v>4</v>
      </c>
      <c r="B4" s="98"/>
      <c r="C4" s="99"/>
      <c r="D4" s="1"/>
      <c r="E4" s="1"/>
      <c r="F4" s="117" t="s">
        <v>1</v>
      </c>
      <c r="G4" s="118"/>
      <c r="H4" s="119"/>
      <c r="I4" s="1"/>
      <c r="J4" s="21" t="s">
        <v>1</v>
      </c>
      <c r="K4" s="21"/>
      <c r="L4" s="21"/>
      <c r="M4" s="21"/>
      <c r="N4" s="1"/>
    </row>
    <row r="5" spans="1:18" ht="12.75" customHeight="1" thickBot="1" x14ac:dyDescent="0.25">
      <c r="A5" s="100"/>
      <c r="B5" s="101"/>
      <c r="C5" s="102"/>
      <c r="D5" s="1"/>
      <c r="E5" s="1"/>
      <c r="F5" s="120"/>
      <c r="G5" s="121"/>
      <c r="H5" s="122"/>
      <c r="I5" s="1"/>
      <c r="J5" s="21"/>
      <c r="K5" s="21"/>
      <c r="L5" s="21"/>
      <c r="M5" s="21"/>
      <c r="N5" s="1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 customFormat="1" ht="28.5" customHeight="1" x14ac:dyDescent="0.2">
      <c r="A8" s="82"/>
      <c r="B8" s="3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8" customFormat="1" ht="28.5" customHeight="1" x14ac:dyDescent="0.2">
      <c r="A9" s="82"/>
      <c r="B9" s="75" t="str">
        <f>[5]Ομάδες!A3</f>
        <v>4o ΓΕ.Λ. ΔΡΑΜΑΣ</v>
      </c>
      <c r="C9" s="4"/>
      <c r="D9" s="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customFormat="1" ht="28.5" customHeight="1" x14ac:dyDescent="0.2">
      <c r="A10" s="1"/>
      <c r="B10" s="76"/>
      <c r="C10" s="1"/>
      <c r="D10" s="7"/>
      <c r="E10" s="1"/>
      <c r="F10" s="79" t="s">
        <v>129</v>
      </c>
      <c r="G10" s="75" t="s">
        <v>106</v>
      </c>
      <c r="H10" s="4"/>
      <c r="I10" s="1"/>
      <c r="J10" s="150" t="s">
        <v>2</v>
      </c>
      <c r="K10" s="150"/>
      <c r="L10" s="150"/>
      <c r="M10" s="30"/>
      <c r="N10" s="1"/>
    </row>
    <row r="11" spans="1:18" customFormat="1" ht="28.5" customHeight="1" x14ac:dyDescent="0.2">
      <c r="A11" s="1"/>
      <c r="B11" s="76"/>
      <c r="C11" s="1"/>
      <c r="D11" s="7"/>
      <c r="E11" s="8"/>
      <c r="F11" s="79"/>
      <c r="G11" s="75" t="s">
        <v>130</v>
      </c>
      <c r="H11" s="4"/>
      <c r="I11" s="10"/>
      <c r="J11" s="151"/>
      <c r="K11" s="151"/>
      <c r="L11" s="151"/>
      <c r="M11" s="1"/>
      <c r="N11" s="1"/>
    </row>
    <row r="12" spans="1:18" customFormat="1" ht="28.5" customHeight="1" x14ac:dyDescent="0.2">
      <c r="A12" s="79" t="s">
        <v>128</v>
      </c>
      <c r="B12" s="75" t="s">
        <v>95</v>
      </c>
      <c r="C12" s="4"/>
      <c r="D12" s="9"/>
      <c r="E12" s="1"/>
      <c r="F12" s="1"/>
      <c r="G12" s="6"/>
      <c r="H12" s="1"/>
      <c r="I12" s="1"/>
      <c r="J12" s="31"/>
      <c r="K12" s="1"/>
      <c r="L12" s="31"/>
      <c r="M12" s="1"/>
      <c r="N12" s="1"/>
    </row>
    <row r="13" spans="1:18" customFormat="1" ht="28.5" customHeight="1" x14ac:dyDescent="0.2">
      <c r="A13" s="79"/>
      <c r="B13" s="75" t="s">
        <v>96</v>
      </c>
      <c r="C13" s="4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</row>
    <row r="14" spans="1:18" customFormat="1" ht="28.5" customHeight="1" x14ac:dyDescent="0.2">
      <c r="A14" s="1"/>
      <c r="B14" s="76"/>
      <c r="C14" s="1"/>
      <c r="D14" s="1"/>
      <c r="E14" s="1"/>
      <c r="F14" s="1"/>
      <c r="G14" s="6"/>
      <c r="H14" s="1"/>
      <c r="I14" s="1"/>
      <c r="J14" s="1"/>
      <c r="K14" s="2"/>
      <c r="L14" s="2"/>
      <c r="M14" s="2"/>
      <c r="N14" s="1"/>
    </row>
    <row r="15" spans="1:18" customFormat="1" ht="28.5" customHeight="1" x14ac:dyDescent="0.2">
      <c r="A15" s="1"/>
      <c r="B15" s="6"/>
      <c r="C15" s="1"/>
      <c r="D15" s="1"/>
      <c r="E15" s="1"/>
      <c r="F15" s="1"/>
      <c r="G15" s="6"/>
      <c r="H15" s="1"/>
      <c r="I15" s="1"/>
      <c r="J15" s="1"/>
      <c r="K15" s="2"/>
      <c r="L15" s="2"/>
      <c r="M15" s="2"/>
      <c r="N15" s="1"/>
    </row>
    <row r="16" spans="1:18" customFormat="1" ht="28.5" customHeight="1" x14ac:dyDescent="0.2">
      <c r="A16" s="90"/>
      <c r="B16" s="26"/>
      <c r="C16" s="19"/>
      <c r="D16" s="1"/>
      <c r="E16" s="1"/>
      <c r="F16" s="1"/>
      <c r="G16" s="6"/>
      <c r="H16" s="1"/>
      <c r="I16" s="1"/>
      <c r="J16" s="1"/>
      <c r="K16" s="1"/>
      <c r="L16" s="6"/>
      <c r="M16" s="1"/>
      <c r="N16" s="1"/>
    </row>
    <row r="17" spans="1:14" customFormat="1" ht="28.5" customHeight="1" x14ac:dyDescent="0.2">
      <c r="A17" s="90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</row>
    <row r="18" spans="1:14" customFormat="1" ht="28.5" customHeight="1" x14ac:dyDescent="0.2">
      <c r="A18" s="1"/>
      <c r="B18" s="6"/>
      <c r="C18" s="1"/>
      <c r="D18" s="1"/>
      <c r="E18" s="1"/>
      <c r="F18" s="90"/>
      <c r="G18" s="26"/>
      <c r="H18" s="19"/>
      <c r="I18" s="1"/>
      <c r="J18" s="1"/>
      <c r="K18" s="1"/>
      <c r="L18" s="6"/>
      <c r="M18" s="1"/>
      <c r="N18" s="1"/>
    </row>
    <row r="19" spans="1:14" customFormat="1" ht="28.5" customHeight="1" x14ac:dyDescent="0.2">
      <c r="A19" s="1"/>
      <c r="B19" s="6"/>
      <c r="C19" s="1"/>
      <c r="D19" s="1"/>
      <c r="E19" s="1"/>
      <c r="F19" s="90"/>
      <c r="G19" s="26"/>
      <c r="H19" s="19"/>
      <c r="I19" s="1"/>
      <c r="J19" s="1"/>
      <c r="K19" s="1"/>
      <c r="L19" s="6"/>
      <c r="M19" s="1"/>
      <c r="N19" s="1"/>
    </row>
    <row r="20" spans="1:14" customFormat="1" ht="28.5" customHeight="1" x14ac:dyDescent="0.2">
      <c r="A20" s="90"/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</row>
    <row r="21" spans="1:14" customFormat="1" ht="28.5" customHeight="1" x14ac:dyDescent="0.2">
      <c r="A21" s="90"/>
      <c r="B21" s="26"/>
      <c r="C21" s="19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</row>
    <row r="22" spans="1:14" customFormat="1" ht="28.5" customHeight="1" x14ac:dyDescent="0.2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</row>
    <row r="23" spans="1:14" customFormat="1" ht="4.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customFormat="1" ht="12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N24" s="74"/>
    </row>
    <row r="25" spans="1:14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N25" s="74"/>
    </row>
    <row r="44" spans="15:19" ht="12.75" customHeight="1" x14ac:dyDescent="0.2">
      <c r="O44" s="142" t="s">
        <v>12</v>
      </c>
      <c r="P44" s="142"/>
      <c r="Q44" s="142"/>
      <c r="R44" s="32"/>
      <c r="S44" s="32"/>
    </row>
    <row r="45" spans="15:19" ht="12.75" customHeight="1" x14ac:dyDescent="0.2">
      <c r="O45" s="143"/>
      <c r="P45" s="143"/>
      <c r="Q45" s="143"/>
      <c r="R45" s="32"/>
      <c r="S45" s="32"/>
    </row>
  </sheetData>
  <mergeCells count="12">
    <mergeCell ref="A12:A13"/>
    <mergeCell ref="A16:A17"/>
    <mergeCell ref="F18:F19"/>
    <mergeCell ref="A20:A21"/>
    <mergeCell ref="O44:Q45"/>
    <mergeCell ref="A1:R2"/>
    <mergeCell ref="A4:C5"/>
    <mergeCell ref="F4:H5"/>
    <mergeCell ref="A8:A9"/>
    <mergeCell ref="F10:F11"/>
    <mergeCell ref="J10:L10"/>
    <mergeCell ref="J11:L11"/>
  </mergeCells>
  <conditionalFormatting sqref="B8:B9 G10:G11 B12:B13">
    <cfRule type="expression" dxfId="86" priority="46" stopIfTrue="1">
      <formula>IF($X8=#REF!,1,0)</formula>
    </cfRule>
    <cfRule type="expression" dxfId="85" priority="47" stopIfTrue="1">
      <formula>IF($X9=#REF!,1,0)</formula>
    </cfRule>
  </conditionalFormatting>
  <conditionalFormatting sqref="B16 B20:B21">
    <cfRule type="expression" dxfId="84" priority="43" stopIfTrue="1">
      <formula>IF($X17=#REF!,1,0)</formula>
    </cfRule>
  </conditionalFormatting>
  <conditionalFormatting sqref="B16:B17 B20:B21">
    <cfRule type="expression" dxfId="83" priority="41" stopIfTrue="1">
      <formula>IF($X16=#REF!,1,0)</formula>
    </cfRule>
  </conditionalFormatting>
  <conditionalFormatting sqref="B17">
    <cfRule type="expression" dxfId="82" priority="40" stopIfTrue="1">
      <formula>IF($X16=#REF!,1,0)</formula>
    </cfRule>
  </conditionalFormatting>
  <conditionalFormatting sqref="C8 C12 C16 C20">
    <cfRule type="expression" dxfId="81" priority="14" stopIfTrue="1">
      <formula>IF(AND($Y8&gt;$Y9,ISNUMBER($Y8),ISNUMBER($Y9)),1,0)</formula>
    </cfRule>
  </conditionalFormatting>
  <conditionalFormatting sqref="C9 C13 C17 C21">
    <cfRule type="expression" dxfId="80" priority="13" stopIfTrue="1">
      <formula>IF(AND($Y8&lt;$Y9,ISNUMBER($Y8),ISNUMBER($Y9)),1,0)</formula>
    </cfRule>
  </conditionalFormatting>
  <conditionalFormatting sqref="G18:G19">
    <cfRule type="expression" dxfId="79" priority="36" stopIfTrue="1">
      <formula>IF($X19=#REF!,1,0)</formula>
    </cfRule>
    <cfRule type="expression" dxfId="78" priority="37" stopIfTrue="1">
      <formula>IF($X18=#REF!,1,0)</formula>
    </cfRule>
  </conditionalFormatting>
  <conditionalFormatting sqref="H10 H18">
    <cfRule type="expression" dxfId="77" priority="16" stopIfTrue="1">
      <formula>IF(AND($AE10&gt;$AE11,ISNUMBER($AE10),ISNUMBER($AE11)),1,0)</formula>
    </cfRule>
  </conditionalFormatting>
  <conditionalFormatting sqref="H11 H19">
    <cfRule type="expression" dxfId="76" priority="15" stopIfTrue="1">
      <formula>IF(AND($AE10&lt;$AE11,ISNUMBER($AE10),ISNUMBER($AE11)),1,0)</formula>
    </cfRule>
  </conditionalFormatting>
  <conditionalFormatting sqref="J10:J11">
    <cfRule type="expression" dxfId="75" priority="38" stopIfTrue="1">
      <formula>IF($X14=#REF!,1,0)</formula>
    </cfRule>
    <cfRule type="expression" dxfId="74" priority="39" stopIfTrue="1">
      <formula>IF($X15=#REF!,1,0)</formula>
    </cfRule>
  </conditionalFormatting>
  <dataValidations count="1">
    <dataValidation type="list" allowBlank="1" showInputMessage="1" showErrorMessage="1" sqref="C8:C9 H10:H11 C12:C13 C16:C17 H18:H19 C20:C21" xr:uid="{C13E2C04-6C9D-4802-8967-F4BAE0164C49}">
      <formula1>"0,1,2,3,4,5,6,7,8,9"</formula1>
    </dataValidation>
  </dataValidations>
  <pageMargins left="0" right="0" top="0.39370078740157505" bottom="0.39370078740157505" header="0" footer="0"/>
  <pageSetup paperSize="9" scale="56" fitToWidth="0" fitToHeight="0" orientation="landscape" r:id="rId1"/>
  <headerFooter>
    <oddHeader>&amp;C
&amp;G</oddHeader>
    <oddFooter>&amp;CΣελίδα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0DE3-E176-47B3-BBFB-A22594424594}">
  <dimension ref="A1:V24"/>
  <sheetViews>
    <sheetView showRuler="0" zoomScaleNormal="100" workbookViewId="0">
      <selection activeCell="F10" activeCellId="1" sqref="A8:A9 F10:F11"/>
    </sheetView>
  </sheetViews>
  <sheetFormatPr defaultColWidth="12.140625" defaultRowHeight="12.75" x14ac:dyDescent="0.2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0" width="13.5703125" style="2" customWidth="1"/>
    <col min="11" max="11" width="12" style="2" customWidth="1"/>
    <col min="12" max="12" width="14.710937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customWidth="1"/>
    <col min="23" max="23" width="12.140625" style="2" customWidth="1"/>
    <col min="24" max="16384" width="12.140625" style="2"/>
  </cols>
  <sheetData>
    <row r="1" spans="1:21" x14ac:dyDescent="0.2">
      <c r="A1" s="111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21" ht="13.5" thickBo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21" ht="13.5" thickBot="1" x14ac:dyDescent="0.25"/>
    <row r="4" spans="1:21" ht="12.75" customHeight="1" x14ac:dyDescent="0.2">
      <c r="A4" s="97" t="s">
        <v>4</v>
      </c>
      <c r="B4" s="98"/>
      <c r="C4" s="99"/>
      <c r="D4" s="1"/>
      <c r="E4" s="1"/>
      <c r="F4" s="117" t="s">
        <v>1</v>
      </c>
      <c r="G4" s="118"/>
      <c r="H4" s="119"/>
      <c r="I4" s="1"/>
      <c r="M4" s="21"/>
      <c r="N4" s="1"/>
      <c r="O4" s="1"/>
      <c r="P4" s="90"/>
      <c r="Q4" s="90"/>
      <c r="R4" s="90"/>
    </row>
    <row r="5" spans="1:21" ht="12.75" customHeight="1" thickBot="1" x14ac:dyDescent="0.25">
      <c r="A5" s="100"/>
      <c r="B5" s="101"/>
      <c r="C5" s="102"/>
      <c r="D5" s="1"/>
      <c r="E5" s="1"/>
      <c r="F5" s="120"/>
      <c r="G5" s="121"/>
      <c r="H5" s="122"/>
      <c r="I5" s="1"/>
      <c r="M5" s="21"/>
      <c r="N5" s="1"/>
      <c r="O5" s="1"/>
      <c r="P5" s="90"/>
      <c r="Q5" s="90"/>
      <c r="R5" s="90"/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1" customFormat="1" ht="28.5" customHeight="1" x14ac:dyDescent="0.2">
      <c r="A8" s="79" t="s">
        <v>134</v>
      </c>
      <c r="B8" s="13" t="str">
        <f>[6]Ομάδες!A1</f>
        <v>3o ΓΕΛ ΔΡΑΜΑΣ</v>
      </c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customFormat="1" ht="28.5" customHeight="1" x14ac:dyDescent="0.2">
      <c r="A9" s="79"/>
      <c r="B9" s="13" t="str">
        <f>[6]Ομάδες!A2</f>
        <v>ΓΕΛ ΝΕΥΡΟΚΟΠΙΟΥ</v>
      </c>
      <c r="C9" s="4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customFormat="1" ht="28.5" customHeight="1" x14ac:dyDescent="0.2">
      <c r="A10" s="1"/>
      <c r="B10" s="6"/>
      <c r="C10" s="1"/>
      <c r="D10" s="7"/>
      <c r="E10" s="1"/>
      <c r="F10" s="79" t="s">
        <v>131</v>
      </c>
      <c r="G10" s="13" t="str">
        <f>[6]Ομάδες!B1</f>
        <v>ΝΙΚΗΤΗΣ Αγ. 1</v>
      </c>
      <c r="H10" s="4"/>
      <c r="I10" s="1"/>
      <c r="J10" s="152" t="s">
        <v>2</v>
      </c>
      <c r="K10" s="152"/>
      <c r="L10" s="152"/>
      <c r="M10" s="30"/>
      <c r="N10" s="1"/>
      <c r="O10" s="1"/>
      <c r="P10" s="1"/>
      <c r="Q10" s="1"/>
      <c r="R10" s="1"/>
      <c r="S10" s="2"/>
      <c r="T10" s="2"/>
      <c r="U10" s="2"/>
    </row>
    <row r="11" spans="1:21" customFormat="1" ht="28.5" customHeight="1" x14ac:dyDescent="0.2">
      <c r="A11" s="1"/>
      <c r="B11" s="6"/>
      <c r="C11" s="1"/>
      <c r="D11" s="7"/>
      <c r="E11" s="8"/>
      <c r="F11" s="79"/>
      <c r="G11" s="13" t="str">
        <f>[6]Ομάδες!B2</f>
        <v>2o ΓΕΛ ΔΡΑΜΑΣ</v>
      </c>
      <c r="H11" s="4"/>
      <c r="I11" s="10"/>
      <c r="J11" s="151"/>
      <c r="K11" s="151"/>
      <c r="L11" s="151"/>
      <c r="M11" s="1"/>
      <c r="N11" s="1"/>
      <c r="O11" s="1"/>
      <c r="P11" s="1"/>
      <c r="Q11" s="1"/>
      <c r="R11" s="1"/>
      <c r="S11" s="2"/>
      <c r="T11" s="2"/>
      <c r="U11" s="2"/>
    </row>
    <row r="12" spans="1:21" customFormat="1" ht="28.5" customHeight="1" x14ac:dyDescent="0.2">
      <c r="A12" s="82"/>
      <c r="B12" s="13" t="str">
        <f>[6]Ομάδες!A3</f>
        <v>2o ΓΕΛ ΔΡΑΜΑΣ</v>
      </c>
      <c r="C12" s="4"/>
      <c r="D12" s="9"/>
      <c r="E12" s="1"/>
      <c r="F12" s="1"/>
      <c r="G12" s="6"/>
      <c r="H12" s="1"/>
      <c r="I12" s="1"/>
      <c r="J12" s="31"/>
      <c r="K12" s="1"/>
      <c r="L12" s="31"/>
      <c r="M12" s="1"/>
      <c r="N12" s="1"/>
      <c r="O12" s="1"/>
      <c r="P12" s="1"/>
      <c r="Q12" s="1"/>
      <c r="R12" s="1"/>
      <c r="S12" s="2"/>
      <c r="T12" s="2"/>
      <c r="U12" s="2"/>
    </row>
    <row r="13" spans="1:21" customFormat="1" ht="28.5" customHeight="1" x14ac:dyDescent="0.2">
      <c r="A13" s="82"/>
      <c r="B13" s="3">
        <f>[6]Ομάδες!A4</f>
        <v>0</v>
      </c>
      <c r="C13" s="4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8"/>
      <c r="T13" s="2"/>
      <c r="U13" s="2"/>
    </row>
    <row r="14" spans="1:21" customFormat="1" ht="28.5" customHeight="1" x14ac:dyDescent="0.2">
      <c r="A14" s="1"/>
      <c r="B14" s="6"/>
      <c r="C14" s="1"/>
      <c r="D14" s="1"/>
      <c r="E14" s="1"/>
      <c r="F14" s="1"/>
      <c r="G14" s="2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28"/>
      <c r="T14" s="2"/>
      <c r="U14" s="2"/>
    </row>
    <row r="15" spans="1:21" customFormat="1" ht="28.5" customHeight="1" x14ac:dyDescent="0.2">
      <c r="A15" s="1"/>
      <c r="B15" s="6"/>
      <c r="C15" s="1"/>
      <c r="D15" s="1"/>
      <c r="E15" s="1"/>
      <c r="F15" s="1"/>
      <c r="G15" s="6"/>
      <c r="H15" s="1"/>
      <c r="I15" s="1"/>
      <c r="J15" s="1"/>
      <c r="K15" s="2"/>
      <c r="L15" s="2"/>
      <c r="M15" s="2"/>
      <c r="N15" s="1"/>
      <c r="O15" s="1"/>
      <c r="P15" s="1"/>
      <c r="Q15" s="1"/>
      <c r="R15" s="1"/>
      <c r="S15" s="28"/>
      <c r="T15" s="2"/>
      <c r="U15" s="2"/>
    </row>
    <row r="16" spans="1:21" customFormat="1" ht="28.5" customHeight="1" x14ac:dyDescent="0.2">
      <c r="A16" s="90"/>
      <c r="B16" s="26"/>
      <c r="C16" s="19"/>
      <c r="D16" s="1"/>
      <c r="E16" s="1"/>
      <c r="F16" s="1"/>
      <c r="G16" s="2"/>
      <c r="H16" s="1"/>
      <c r="I16" s="1"/>
      <c r="J16" s="1"/>
      <c r="K16" s="1"/>
      <c r="L16" s="6"/>
      <c r="M16" s="1"/>
      <c r="N16" s="1"/>
      <c r="O16" s="1"/>
      <c r="P16" s="1"/>
      <c r="Q16" s="1"/>
      <c r="R16" s="1"/>
      <c r="S16" s="28"/>
      <c r="T16" s="2"/>
      <c r="U16" s="2"/>
    </row>
    <row r="17" spans="1:21" customFormat="1" ht="28.5" customHeight="1" x14ac:dyDescent="0.2">
      <c r="A17" s="90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  <c r="O17" s="1"/>
      <c r="P17" s="1"/>
      <c r="Q17" s="1"/>
      <c r="R17" s="1"/>
      <c r="S17" s="28"/>
      <c r="T17" s="2"/>
      <c r="U17" s="2"/>
    </row>
    <row r="18" spans="1:21" customFormat="1" ht="28.5" customHeight="1" x14ac:dyDescent="0.2">
      <c r="A18" s="1"/>
      <c r="B18" s="6"/>
      <c r="C18" s="1"/>
      <c r="D18" s="1"/>
      <c r="E18" s="1"/>
      <c r="F18" s="90"/>
      <c r="G18" s="26"/>
      <c r="H18" s="19"/>
      <c r="I18" s="1"/>
      <c r="J18" s="1"/>
      <c r="K18" s="1"/>
      <c r="L18" s="6"/>
      <c r="M18" s="1"/>
      <c r="N18" s="1"/>
      <c r="O18" s="1"/>
      <c r="P18" s="1"/>
      <c r="Q18" s="1"/>
      <c r="R18" s="1"/>
      <c r="S18" s="28"/>
      <c r="T18" s="2"/>
      <c r="U18" s="2"/>
    </row>
    <row r="19" spans="1:21" customFormat="1" ht="28.5" customHeight="1" x14ac:dyDescent="0.2">
      <c r="A19" s="1"/>
      <c r="B19" s="6"/>
      <c r="C19" s="1"/>
      <c r="D19" s="1"/>
      <c r="E19" s="1"/>
      <c r="F19" s="90"/>
      <c r="G19" s="26"/>
      <c r="H19" s="19"/>
      <c r="I19" s="1"/>
      <c r="J19" s="1"/>
      <c r="K19" s="1"/>
      <c r="L19" s="6"/>
      <c r="M19" s="1"/>
      <c r="N19" s="1"/>
      <c r="O19" s="1"/>
      <c r="P19" s="1"/>
      <c r="Q19" s="1"/>
      <c r="R19" s="1"/>
      <c r="S19" s="28"/>
      <c r="T19" s="2"/>
      <c r="U19" s="2"/>
    </row>
    <row r="20" spans="1:21" customFormat="1" ht="28.5" customHeight="1" x14ac:dyDescent="0.2"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90"/>
      <c r="Q20" s="26"/>
      <c r="R20" s="19"/>
      <c r="S20" s="28"/>
      <c r="T20" s="2"/>
      <c r="U20" s="2"/>
    </row>
    <row r="21" spans="1:21" customFormat="1" ht="28.5" customHeight="1" x14ac:dyDescent="0.2">
      <c r="A21" s="1"/>
      <c r="B21" s="6"/>
      <c r="C21" s="1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90"/>
      <c r="Q21" s="26"/>
      <c r="R21" s="19"/>
      <c r="S21" s="28"/>
      <c r="T21" s="2"/>
      <c r="U21" s="2"/>
    </row>
    <row r="22" spans="1:21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</row>
    <row r="23" spans="1:21" customFormat="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30" t="s">
        <v>16</v>
      </c>
      <c r="K23" s="130"/>
      <c r="L23" s="130"/>
      <c r="M23" s="130"/>
      <c r="N23" s="32"/>
      <c r="O23" s="32"/>
      <c r="P23" s="32"/>
      <c r="Q23" s="32"/>
      <c r="R23" s="32"/>
      <c r="S23" s="2"/>
      <c r="T23" s="2"/>
      <c r="U23" s="2"/>
    </row>
    <row r="24" spans="1:21" customFormat="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30"/>
      <c r="K24" s="130"/>
      <c r="L24" s="130"/>
      <c r="M24" s="130"/>
      <c r="N24" s="32"/>
      <c r="O24" s="32"/>
      <c r="P24" s="32"/>
      <c r="Q24" s="32"/>
      <c r="R24" s="32"/>
      <c r="S24" s="2"/>
      <c r="T24" s="2"/>
      <c r="U24" s="2"/>
    </row>
  </sheetData>
  <mergeCells count="13">
    <mergeCell ref="A1:N2"/>
    <mergeCell ref="A4:C5"/>
    <mergeCell ref="F4:H5"/>
    <mergeCell ref="P20:P21"/>
    <mergeCell ref="J23:M24"/>
    <mergeCell ref="P4:R5"/>
    <mergeCell ref="A8:A9"/>
    <mergeCell ref="A12:A13"/>
    <mergeCell ref="A16:A17"/>
    <mergeCell ref="F18:F19"/>
    <mergeCell ref="F10:F11"/>
    <mergeCell ref="J10:L10"/>
    <mergeCell ref="J11:L11"/>
  </mergeCells>
  <conditionalFormatting sqref="B8:B9">
    <cfRule type="expression" dxfId="73" priority="3" stopIfTrue="1">
      <formula>IF($AV8=$Q37,1,0)</formula>
    </cfRule>
    <cfRule type="expression" dxfId="72" priority="4" stopIfTrue="1">
      <formula>IF($AV9=$Q37,1,0)</formula>
    </cfRule>
  </conditionalFormatting>
  <conditionalFormatting sqref="B12:B13 B20">
    <cfRule type="expression" dxfId="71" priority="11" stopIfTrue="1">
      <formula>IF($AV12=$Q41,1,0)</formula>
    </cfRule>
    <cfRule type="expression" dxfId="70" priority="12" stopIfTrue="1">
      <formula>IF($AV13=$Q41,1,0)</formula>
    </cfRule>
  </conditionalFormatting>
  <conditionalFormatting sqref="B16">
    <cfRule type="expression" dxfId="69" priority="13" stopIfTrue="1">
      <formula>IF($AV16=$Q44,1,0)</formula>
    </cfRule>
    <cfRule type="expression" dxfId="68" priority="21" stopIfTrue="1">
      <formula>IF($AV17=$Q44,1,0)</formula>
    </cfRule>
  </conditionalFormatting>
  <conditionalFormatting sqref="B17">
    <cfRule type="expression" dxfId="67" priority="20" stopIfTrue="1">
      <formula>IF($AV16=$Q44,1,0)</formula>
    </cfRule>
    <cfRule type="expression" dxfId="66" priority="22" stopIfTrue="1">
      <formula>IF($AV17=$Q44,1,0)</formula>
    </cfRule>
  </conditionalFormatting>
  <conditionalFormatting sqref="C8 C12 C16">
    <cfRule type="expression" dxfId="65" priority="6" stopIfTrue="1">
      <formula>IF(AND($AW8&gt;$AW9,ISNUMBER($AW8),ISNUMBER($AW9)),1,0)</formula>
    </cfRule>
  </conditionalFormatting>
  <conditionalFormatting sqref="C9 C13 C17">
    <cfRule type="expression" dxfId="64" priority="5" stopIfTrue="1">
      <formula>IF(AND($AW8&lt;$AW9,ISNUMBER($AW8),ISNUMBER($AW9)),1,0)</formula>
    </cfRule>
  </conditionalFormatting>
  <conditionalFormatting sqref="C20">
    <cfRule type="expression" dxfId="63" priority="17" stopIfTrue="1">
      <formula>IF(AND(#REF!&lt;$AW20,ISNUMBER(#REF!),ISNUMBER($AW20)),1,0)</formula>
    </cfRule>
  </conditionalFormatting>
  <conditionalFormatting sqref="G10:G11">
    <cfRule type="expression" dxfId="62" priority="1" stopIfTrue="1">
      <formula>IF($AV10=$Q39,1,0)</formula>
    </cfRule>
    <cfRule type="expression" dxfId="61" priority="2" stopIfTrue="1">
      <formula>IF($AV11=$Q39,1,0)</formula>
    </cfRule>
  </conditionalFormatting>
  <conditionalFormatting sqref="G18">
    <cfRule type="expression" dxfId="60" priority="23" stopIfTrue="1">
      <formula>IF($AV19=$Q50,1,0)</formula>
    </cfRule>
  </conditionalFormatting>
  <conditionalFormatting sqref="G18:G19">
    <cfRule type="expression" dxfId="59" priority="25" stopIfTrue="1">
      <formula>IF($AV18=$Q50,1,0)</formula>
    </cfRule>
  </conditionalFormatting>
  <conditionalFormatting sqref="G19">
    <cfRule type="expression" dxfId="58" priority="24" stopIfTrue="1">
      <formula>IF(#REF!=$Q51,1,0)</formula>
    </cfRule>
  </conditionalFormatting>
  <conditionalFormatting sqref="H10 H18">
    <cfRule type="expression" dxfId="57" priority="8" stopIfTrue="1">
      <formula>IF(AND($BC10&gt;$BC11,ISNUMBER($BC10),ISNUMBER($BC11)),1,0)</formula>
    </cfRule>
  </conditionalFormatting>
  <conditionalFormatting sqref="H11 H19">
    <cfRule type="expression" dxfId="56" priority="7" stopIfTrue="1">
      <formula>IF(AND($BC10&lt;$BC11,ISNUMBER($BC10),ISNUMBER($BC11)),1,0)</formula>
    </cfRule>
  </conditionalFormatting>
  <conditionalFormatting sqref="J10:J11">
    <cfRule type="expression" dxfId="55" priority="18" stopIfTrue="1">
      <formula>IF($AV14=$Q46,1,0)</formula>
    </cfRule>
    <cfRule type="expression" dxfId="54" priority="19" stopIfTrue="1">
      <formula>IF($AV15=$Q46,1,0)</formula>
    </cfRule>
  </conditionalFormatting>
  <conditionalFormatting sqref="Q20">
    <cfRule type="expression" dxfId="53" priority="14" stopIfTrue="1">
      <formula>IF($AV21=$Q53,1,0)</formula>
    </cfRule>
  </conditionalFormatting>
  <conditionalFormatting sqref="Q20:Q21">
    <cfRule type="expression" dxfId="52" priority="16" stopIfTrue="1">
      <formula>IF($AV20=$Q53,1,0)</formula>
    </cfRule>
  </conditionalFormatting>
  <conditionalFormatting sqref="Q21">
    <cfRule type="expression" dxfId="51" priority="15" stopIfTrue="1">
      <formula>IF(#REF!=$Q54,1,0)</formula>
    </cfRule>
  </conditionalFormatting>
  <conditionalFormatting sqref="R20">
    <cfRule type="expression" dxfId="50" priority="10" stopIfTrue="1">
      <formula>IF(AND($BO20&gt;$BO21,ISNUMBER($BO20),ISNUMBER($BO21)),1,0)</formula>
    </cfRule>
  </conditionalFormatting>
  <conditionalFormatting sqref="R21">
    <cfRule type="expression" dxfId="49" priority="9" stopIfTrue="1">
      <formula>IF(AND($BO20&lt;$BO21,ISNUMBER($BO20),ISNUMBER($BO21)),1,0)</formula>
    </cfRule>
  </conditionalFormatting>
  <dataValidations count="1">
    <dataValidation type="list" allowBlank="1" showInputMessage="1" showErrorMessage="1" sqref="C8:C9 H10:H11 C12:C13 C16:C17 H18:H19 R20:R21 C20" xr:uid="{F9A1857B-7419-4E0B-818E-3B60D9ECCEFF}">
      <formula1>"0,1,2,3,4,5,6,7,8,9"</formula1>
    </dataValidation>
  </dataValidations>
  <pageMargins left="0" right="0" top="0.39370078740157505" bottom="0.39370078740157505" header="0" footer="0"/>
  <pageSetup paperSize="9" fitToWidth="0" fitToHeight="0" orientation="landscape" r:id="rId1"/>
  <headerFooter>
    <oddHeader>&amp;C
&amp;G</oddHeader>
    <oddFooter>&amp;CΣελίδα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Καθορισμένες περιοχές</vt:lpstr>
      </vt:variant>
      <vt:variant>
        <vt:i4>6</vt:i4>
      </vt:variant>
    </vt:vector>
  </HeadingPairs>
  <TitlesOfParts>
    <vt:vector size="18" baseType="lpstr">
      <vt:lpstr>ΕΞΩΦΥΛΛΟ</vt:lpstr>
      <vt:lpstr>ΠΡΟΛΟΓΟΣ</vt:lpstr>
      <vt:lpstr>ΠΕΡΙΕΧΟΜΕΝΑ</vt:lpstr>
      <vt:lpstr>ΠΟΔΟΣΦΑΙΡΟ (Κ)</vt:lpstr>
      <vt:lpstr>ΠΟΔΟΣΦΑΙΡΟ (Α)</vt:lpstr>
      <vt:lpstr>ΚΑΛΑΘΟΣΦΑΙΡΙΣΗ (Κ)</vt:lpstr>
      <vt:lpstr>ΚΑΛΑΘΟΣΦΑΙΡΙΣΗ (Α)</vt:lpstr>
      <vt:lpstr>ΠΕΤΟΣΦΑΙΡΙΣΗ (Κ)</vt:lpstr>
      <vt:lpstr>ΠΕΤΟΣΦΑΙΡΙΣΗ (Α)</vt:lpstr>
      <vt:lpstr>ΧΕΙΡΟΣΦΑΙΡΙΣΗ (Κ)</vt:lpstr>
      <vt:lpstr>ΧΕΙΡΟΣΦΑΙΡΙΣΗ (Α)</vt:lpstr>
      <vt:lpstr>ΠΙΝΑΚΑΣ ΑΠΟΔΕΚΤΩΝ-ΕΠΙΚΟΙΝΩΝΙΑ</vt:lpstr>
      <vt:lpstr>ΕΞΩΦΥΛΛΟ!Print_Area</vt:lpstr>
      <vt:lpstr>'ΚΑΛΑΘΟΣΦΑΙΡΙΣΗ (Κ)'!Print_Area</vt:lpstr>
      <vt:lpstr>ΠΕΡΙΕΧΟΜΕΝΑ!Print_Area</vt:lpstr>
      <vt:lpstr>'ΠΕΤΟΣΦΑΙΡΙΣΗ (Κ)'!Print_Area</vt:lpstr>
      <vt:lpstr>'ΠΟΔΟΣΦΑΙΡΟ (Α)'!Print_Area</vt:lpstr>
      <vt:lpstr>ΠΡΟΛΟΓΟΣ!Print_Area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Μ Ζ</cp:lastModifiedBy>
  <cp:lastPrinted>2024-01-19T08:39:53Z</cp:lastPrinted>
  <dcterms:created xsi:type="dcterms:W3CDTF">2023-11-16T09:43:50Z</dcterms:created>
  <dcterms:modified xsi:type="dcterms:W3CDTF">2024-01-26T09:08:44Z</dcterms:modified>
</cp:coreProperties>
</file>